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'VYSL2'!$W$447:$AH$465</definedName>
  </definedNames>
  <calcPr fullCalcOnLoad="1"/>
</workbook>
</file>

<file path=xl/sharedStrings.xml><?xml version="1.0" encoding="utf-8"?>
<sst xmlns="http://schemas.openxmlformats.org/spreadsheetml/2006/main" count="682" uniqueCount="344">
  <si>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</si>
  <si>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</si>
  <si>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</si>
  <si>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</si>
  <si>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</si>
  <si>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</si>
  <si>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</si>
  <si>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</si>
  <si>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</si>
  <si>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</si>
  <si>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</si>
  <si>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</si>
  <si>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</si>
  <si>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</si>
  <si>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</si>
  <si>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</si>
  <si>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</si>
  <si>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</si>
  <si>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Denisa</t>
  </si>
  <si>
    <t>Lucie</t>
  </si>
  <si>
    <t>Šimon</t>
  </si>
  <si>
    <t>Eliška</t>
  </si>
  <si>
    <t>Filip</t>
  </si>
  <si>
    <t>Ondřej</t>
  </si>
  <si>
    <t>Michal</t>
  </si>
  <si>
    <t>Tereza</t>
  </si>
  <si>
    <t>Kristýna</t>
  </si>
  <si>
    <t>Andrea</t>
  </si>
  <si>
    <t>Vorlíček</t>
  </si>
  <si>
    <t>Sára</t>
  </si>
  <si>
    <t>Matěj</t>
  </si>
  <si>
    <t>Vojtěch</t>
  </si>
  <si>
    <t>Karolína</t>
  </si>
  <si>
    <t>Marek</t>
  </si>
  <si>
    <t>Marie</t>
  </si>
  <si>
    <t>Klára</t>
  </si>
  <si>
    <t>Adéla</t>
  </si>
  <si>
    <t>Cooková</t>
  </si>
  <si>
    <t>Belza</t>
  </si>
  <si>
    <t>Pokorná</t>
  </si>
  <si>
    <t>Jedelský</t>
  </si>
  <si>
    <t>Matyáš</t>
  </si>
  <si>
    <t>Dusová</t>
  </si>
  <si>
    <t>Natálie</t>
  </si>
  <si>
    <t>Adam</t>
  </si>
  <si>
    <t>Heřtusová</t>
  </si>
  <si>
    <t>Alex</t>
  </si>
  <si>
    <t>Matouš</t>
  </si>
  <si>
    <t>Heřtus</t>
  </si>
  <si>
    <t>Adámková</t>
  </si>
  <si>
    <t>Porš</t>
  </si>
  <si>
    <t>Hora</t>
  </si>
  <si>
    <t>Svobodová</t>
  </si>
  <si>
    <t>Suchan</t>
  </si>
  <si>
    <t>Jíchová</t>
  </si>
  <si>
    <t>Muchová</t>
  </si>
  <si>
    <t>Václav</t>
  </si>
  <si>
    <t>Pavel</t>
  </si>
  <si>
    <t>Urda</t>
  </si>
  <si>
    <t>Kvasnička</t>
  </si>
  <si>
    <t xml:space="preserve">Čápová </t>
  </si>
  <si>
    <t>Jelínková</t>
  </si>
  <si>
    <t>Kuncová</t>
  </si>
  <si>
    <t>Zedníková</t>
  </si>
  <si>
    <t>Vaňkát</t>
  </si>
  <si>
    <t>Alena</t>
  </si>
  <si>
    <t>Evelína</t>
  </si>
  <si>
    <t>Anežka</t>
  </si>
  <si>
    <t>Hana</t>
  </si>
  <si>
    <t>Samuel</t>
  </si>
  <si>
    <t>Tobiáš</t>
  </si>
  <si>
    <t>Bryndza</t>
  </si>
  <si>
    <t>Mrázek</t>
  </si>
  <si>
    <t xml:space="preserve">Kotera </t>
  </si>
  <si>
    <t xml:space="preserve">Lhotský </t>
  </si>
  <si>
    <t>Maryska</t>
  </si>
  <si>
    <t>Daniel</t>
  </si>
  <si>
    <t>Souček</t>
  </si>
  <si>
    <t>Dominika</t>
  </si>
  <si>
    <t>Macháčková</t>
  </si>
  <si>
    <t>Halaxová</t>
  </si>
  <si>
    <t>Lauberová</t>
  </si>
  <si>
    <t xml:space="preserve">Jedelská </t>
  </si>
  <si>
    <t>Kukrálová</t>
  </si>
  <si>
    <t xml:space="preserve">Hedrlínová </t>
  </si>
  <si>
    <t>Součková</t>
  </si>
  <si>
    <t>Levová</t>
  </si>
  <si>
    <t>Hrabánek</t>
  </si>
  <si>
    <t>Čech</t>
  </si>
  <si>
    <t>Volková</t>
  </si>
  <si>
    <t>Ehlová</t>
  </si>
  <si>
    <t>Havrdová</t>
  </si>
  <si>
    <t>Máchová</t>
  </si>
  <si>
    <t>Procházková</t>
  </si>
  <si>
    <t>Ptáčková</t>
  </si>
  <si>
    <t>Zacharová</t>
  </si>
  <si>
    <t>Lukáš</t>
  </si>
  <si>
    <t>Mucha</t>
  </si>
  <si>
    <t>Najmon</t>
  </si>
  <si>
    <t xml:space="preserve">Nehasil   </t>
  </si>
  <si>
    <t>Špirhanzl</t>
  </si>
  <si>
    <t>Tlamicha</t>
  </si>
  <si>
    <t>Zoubek</t>
  </si>
  <si>
    <t>Radka</t>
  </si>
  <si>
    <t>Aneta</t>
  </si>
  <si>
    <t>Bálková</t>
  </si>
  <si>
    <t>Beňa</t>
  </si>
  <si>
    <t xml:space="preserve">Čáp </t>
  </si>
  <si>
    <t>Miltner</t>
  </si>
  <si>
    <t>Němeček</t>
  </si>
  <si>
    <t>František</t>
  </si>
  <si>
    <t>Svoboda</t>
  </si>
  <si>
    <t>Šesták</t>
  </si>
  <si>
    <t>Venel</t>
  </si>
  <si>
    <t>Veselý</t>
  </si>
  <si>
    <t>Žák</t>
  </si>
  <si>
    <t>Bouček</t>
  </si>
  <si>
    <t xml:space="preserve">Bouma </t>
  </si>
  <si>
    <t>Štěpán</t>
  </si>
  <si>
    <t>Kryštof</t>
  </si>
  <si>
    <t>Gloser</t>
  </si>
  <si>
    <t>Halaxa</t>
  </si>
  <si>
    <t>Kantor</t>
  </si>
  <si>
    <t>Martin</t>
  </si>
  <si>
    <t>Noska</t>
  </si>
  <si>
    <t xml:space="preserve">Novák </t>
  </si>
  <si>
    <t>Stárek</t>
  </si>
  <si>
    <t>Šimůnek</t>
  </si>
  <si>
    <t>Urban</t>
  </si>
  <si>
    <t xml:space="preserve">Ehlová </t>
  </si>
  <si>
    <t>Nella</t>
  </si>
  <si>
    <t>Štěpánka</t>
  </si>
  <si>
    <t>Kneiflová</t>
  </si>
  <si>
    <t>Mikulová</t>
  </si>
  <si>
    <t>Šimonová</t>
  </si>
  <si>
    <t>Nikol</t>
  </si>
  <si>
    <t xml:space="preserve">Tupá </t>
  </si>
  <si>
    <t>Hynek</t>
  </si>
  <si>
    <t>Patrik</t>
  </si>
  <si>
    <t>Beneš</t>
  </si>
  <si>
    <t>Černý</t>
  </si>
  <si>
    <t>Michael</t>
  </si>
  <si>
    <t>Růžička</t>
  </si>
  <si>
    <t>Simona</t>
  </si>
  <si>
    <t>Johana</t>
  </si>
  <si>
    <t>Sebastián</t>
  </si>
  <si>
    <t>Vokoun</t>
  </si>
  <si>
    <t>Kučera</t>
  </si>
  <si>
    <t xml:space="preserve">Gálová </t>
  </si>
  <si>
    <t>Amálie</t>
  </si>
  <si>
    <t xml:space="preserve">Horová </t>
  </si>
  <si>
    <t>Krumerová</t>
  </si>
  <si>
    <t>Liliana</t>
  </si>
  <si>
    <t>Ledvinová</t>
  </si>
  <si>
    <t>Eva</t>
  </si>
  <si>
    <t>Šimková</t>
  </si>
  <si>
    <t>Vondrášková</t>
  </si>
  <si>
    <t>Vydrářová</t>
  </si>
  <si>
    <t>Zuzana</t>
  </si>
  <si>
    <t>Zoubková</t>
  </si>
  <si>
    <t>Boublík</t>
  </si>
  <si>
    <t>Chovanec</t>
  </si>
  <si>
    <t>Juraj</t>
  </si>
  <si>
    <t>Kahoun</t>
  </si>
  <si>
    <t>Oliver</t>
  </si>
  <si>
    <t>Komín</t>
  </si>
  <si>
    <t>Novák</t>
  </si>
  <si>
    <t>Arnošt</t>
  </si>
  <si>
    <t>Tuček</t>
  </si>
  <si>
    <t>Jonáš</t>
  </si>
  <si>
    <t>Doktorová</t>
  </si>
  <si>
    <t>Josefína</t>
  </si>
  <si>
    <t>Hamtáková</t>
  </si>
  <si>
    <t>Nela</t>
  </si>
  <si>
    <t>Kadeřávková</t>
  </si>
  <si>
    <t>Musilová</t>
  </si>
  <si>
    <t>Magdaléna</t>
  </si>
  <si>
    <t>Slavíková</t>
  </si>
  <si>
    <t>Viktorie</t>
  </si>
  <si>
    <t>Veselá</t>
  </si>
  <si>
    <t xml:space="preserve">Eliška </t>
  </si>
  <si>
    <t>Zajanová</t>
  </si>
  <si>
    <t>Zoulová</t>
  </si>
  <si>
    <t>Flégl</t>
  </si>
  <si>
    <t>Franek</t>
  </si>
  <si>
    <t>Friedmann</t>
  </si>
  <si>
    <t>Jícha</t>
  </si>
  <si>
    <t>Kincl</t>
  </si>
  <si>
    <t>Samek</t>
  </si>
  <si>
    <t>Sedlář</t>
  </si>
  <si>
    <t>Mizera</t>
  </si>
  <si>
    <t>Drábková</t>
  </si>
  <si>
    <t xml:space="preserve">Hynková </t>
  </si>
  <si>
    <t>Marysková</t>
  </si>
  <si>
    <t>Moravcová</t>
  </si>
  <si>
    <t>Ema</t>
  </si>
  <si>
    <t>Šrajerová</t>
  </si>
  <si>
    <t>Agáta</t>
  </si>
  <si>
    <t>Cendelín</t>
  </si>
  <si>
    <t>Čížek</t>
  </si>
  <si>
    <t>Tadeáš</t>
  </si>
  <si>
    <t>Drábek</t>
  </si>
  <si>
    <t>Chaito</t>
  </si>
  <si>
    <t>Kraupner</t>
  </si>
  <si>
    <t>Netík</t>
  </si>
  <si>
    <t>Pušbauer</t>
  </si>
  <si>
    <t>Sosnovský</t>
  </si>
  <si>
    <t>Dominik</t>
  </si>
  <si>
    <t>Bobková</t>
  </si>
  <si>
    <t>Thi Minh</t>
  </si>
  <si>
    <t>Thu Pham</t>
  </si>
  <si>
    <t>Jindřich</t>
  </si>
  <si>
    <t>Vanesa</t>
  </si>
  <si>
    <t>Tobias</t>
  </si>
  <si>
    <t>Roman</t>
  </si>
  <si>
    <t>Vivien</t>
  </si>
  <si>
    <t>Beatrice</t>
  </si>
  <si>
    <t>Poslušná</t>
  </si>
  <si>
    <t>Přebor ZŠ ve skoku vysokém Kounice 21.6. 2022</t>
  </si>
  <si>
    <t>Biasutto</t>
  </si>
  <si>
    <t>Ellen</t>
  </si>
  <si>
    <t>Humeníková</t>
  </si>
  <si>
    <t>Ester</t>
  </si>
  <si>
    <t>Antonie</t>
  </si>
  <si>
    <t>Kaufmanová</t>
  </si>
  <si>
    <t>Laganová</t>
  </si>
  <si>
    <t>Barbora</t>
  </si>
  <si>
    <t>Semenská</t>
  </si>
  <si>
    <t>Terezie</t>
  </si>
  <si>
    <t>Stehlíková</t>
  </si>
  <si>
    <t>Straková</t>
  </si>
  <si>
    <t>Ševčíková</t>
  </si>
  <si>
    <t>Šoufková</t>
  </si>
  <si>
    <t>Šturmová</t>
  </si>
  <si>
    <t>Stella</t>
  </si>
  <si>
    <t>Táborská</t>
  </si>
  <si>
    <t>Berenika</t>
  </si>
  <si>
    <t>Zahradníková</t>
  </si>
  <si>
    <t>Zdráhalová</t>
  </si>
  <si>
    <t>Adámek</t>
  </si>
  <si>
    <t>Bandas</t>
  </si>
  <si>
    <t>Domín</t>
  </si>
  <si>
    <t>Kristian</t>
  </si>
  <si>
    <t>Košuk</t>
  </si>
  <si>
    <t>Krumer</t>
  </si>
  <si>
    <t>Poljak</t>
  </si>
  <si>
    <t>Janečková</t>
  </si>
  <si>
    <t>Claudia</t>
  </si>
  <si>
    <t>Koucká</t>
  </si>
  <si>
    <t>Špirhanzlová</t>
  </si>
  <si>
    <t xml:space="preserve">Veselá </t>
  </si>
  <si>
    <t>Krausová</t>
  </si>
  <si>
    <t>Korytová</t>
  </si>
  <si>
    <t>Kristina</t>
  </si>
  <si>
    <t>Skalová</t>
  </si>
  <si>
    <t>Barčáková</t>
  </si>
  <si>
    <t>Sofie</t>
  </si>
  <si>
    <t>Havlíčková</t>
  </si>
  <si>
    <t>Nelly</t>
  </si>
  <si>
    <t>Elen</t>
  </si>
  <si>
    <t>Ježková</t>
  </si>
  <si>
    <t>Khylko</t>
  </si>
  <si>
    <t>Evgenia</t>
  </si>
  <si>
    <t>Šrejbarová</t>
  </si>
  <si>
    <t>Daniela</t>
  </si>
  <si>
    <t>Staněk</t>
  </si>
  <si>
    <t>Vejvoda</t>
  </si>
  <si>
    <t>Vovchok</t>
  </si>
  <si>
    <t>Jaroslav</t>
  </si>
  <si>
    <t>Doktor</t>
  </si>
  <si>
    <t>Vilém</t>
  </si>
  <si>
    <t>Jirounek</t>
  </si>
  <si>
    <t>Ptáček</t>
  </si>
  <si>
    <t>Vojěch</t>
  </si>
  <si>
    <t>Sloboda</t>
  </si>
  <si>
    <t>Eliáš</t>
  </si>
  <si>
    <t>Vydrář</t>
  </si>
  <si>
    <t>Kostka</t>
  </si>
  <si>
    <t>Tupý</t>
  </si>
  <si>
    <t>Benešová</t>
  </si>
  <si>
    <t>Beňová</t>
  </si>
  <si>
    <t>Beáta</t>
  </si>
  <si>
    <t xml:space="preserve">Chovancová </t>
  </si>
  <si>
    <t>Marika</t>
  </si>
  <si>
    <t>Chytráčková</t>
  </si>
  <si>
    <t>Rozálie</t>
  </si>
  <si>
    <t>Kartalová</t>
  </si>
  <si>
    <t>Kvapilová</t>
  </si>
  <si>
    <t>Gabriela</t>
  </si>
  <si>
    <t>Caroline</t>
  </si>
  <si>
    <t>Boumová</t>
  </si>
  <si>
    <t>Domínová</t>
  </si>
  <si>
    <t>Alice</t>
  </si>
  <si>
    <t>Violeta</t>
  </si>
  <si>
    <t>Evangelína</t>
  </si>
  <si>
    <t>Kučerová</t>
  </si>
  <si>
    <t>Mizerová</t>
  </si>
  <si>
    <t>Judita</t>
  </si>
  <si>
    <t>Richterová</t>
  </si>
  <si>
    <t>Fuger</t>
  </si>
  <si>
    <t>Antonín</t>
  </si>
  <si>
    <t>Hollas</t>
  </si>
  <si>
    <t>Kozibrátka</t>
  </si>
  <si>
    <t xml:space="preserve">Žejdlík </t>
  </si>
  <si>
    <t>Nekola</t>
  </si>
  <si>
    <t>Brabenec</t>
  </si>
  <si>
    <t>Jedlička</t>
  </si>
  <si>
    <t>Jenčík</t>
  </si>
  <si>
    <t>Mikuláš</t>
  </si>
  <si>
    <t>Molinský</t>
  </si>
  <si>
    <t xml:space="preserve">Šimek </t>
  </si>
  <si>
    <t>Šturma</t>
  </si>
  <si>
    <t>Táborský</t>
  </si>
  <si>
    <t>Skala</t>
  </si>
  <si>
    <t>Nicol</t>
  </si>
  <si>
    <t>Poliak</t>
  </si>
  <si>
    <t>Sofiia</t>
  </si>
  <si>
    <t>Hlaváčková</t>
  </si>
  <si>
    <t>Maxima</t>
  </si>
  <si>
    <t>Škoda</t>
  </si>
  <si>
    <t>Maximilian</t>
  </si>
  <si>
    <t>Khýr</t>
  </si>
  <si>
    <t>Koryta</t>
  </si>
  <si>
    <t>Šmejkalová</t>
  </si>
  <si>
    <t>Petra</t>
  </si>
  <si>
    <t>Tsybar</t>
  </si>
  <si>
    <t>Maximk</t>
  </si>
  <si>
    <t>Thai Phi</t>
  </si>
  <si>
    <t>Babg</t>
  </si>
  <si>
    <t>Marhounová</t>
  </si>
  <si>
    <t>Linda</t>
  </si>
  <si>
    <t>Vojnovská</t>
  </si>
  <si>
    <t>Anastásia</t>
  </si>
  <si>
    <t>Hlavinka</t>
  </si>
  <si>
    <t>Ivan</t>
  </si>
  <si>
    <t>Holan</t>
  </si>
  <si>
    <t>Babchenko</t>
  </si>
  <si>
    <t>Oleksii</t>
  </si>
  <si>
    <t>Khýrová</t>
  </si>
  <si>
    <t>Thai Thi Hai</t>
  </si>
  <si>
    <t>Yen</t>
  </si>
  <si>
    <t>Hájková</t>
  </si>
  <si>
    <t>Hariš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</si>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</sst>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"/>
          <c:w val="0.97425"/>
          <c:h val="0.96725"/>
        </c:manualLayout>
      </c:layout>
      <c:barChart>
        <c:barDir val="col"/>
        <c:grouping val="clustered"/>
        <c:varyColors val="0"/>
        <c:axId val="15104114"/>
        <c:axId val="1719299"/>
      </c:bar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2"/>
  <sheetViews>
    <sheetView tabSelected="1" zoomScalePageLayoutView="0" workbookViewId="0" topLeftCell="A1">
      <selection activeCell="V127" sqref="V127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7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00390625" style="1" customWidth="1"/>
    <col min="13" max="13" width="4.875" style="17" customWidth="1"/>
    <col min="14" max="14" width="12.625" style="1" customWidth="1"/>
    <col min="15" max="15" width="8.753906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25390625" style="1" customWidth="1"/>
    <col min="22" max="22" width="9.125" style="1" customWidth="1"/>
    <col min="23" max="23" width="12.375" style="1" customWidth="1"/>
    <col min="24" max="24" width="4.75390625" style="17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4" t="s">
        <v>0</v>
      </c>
    </row>
    <row r="2" spans="1:24" s="4" customFormat="1" ht="12.75">
      <c r="A2"/>
      <c r="B2" s="5" t="s">
        <v>0</v>
      </c>
      <c r="C2" s="5" t="s">
        <v>0</v>
      </c>
      <c r="D2" s="22" t="s">
        <v>0</v>
      </c>
      <c r="H2"/>
      <c r="M2" s="17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2"/>
    </row>
    <row r="3" spans="1:19" ht="20.25">
      <c r="A3" t="s">
        <v>0</v>
      </c>
      <c r="O3" s="25" t="s">
        <v>218</v>
      </c>
      <c r="P3" s="10"/>
      <c r="Q3" s="10"/>
      <c r="R3" s="10"/>
      <c r="S3" s="11"/>
    </row>
    <row r="4" spans="14:25" ht="12.75">
      <c r="N4" s="2"/>
      <c r="O4" s="2"/>
      <c r="P4" s="10"/>
      <c r="Q4" s="10"/>
      <c r="R4" s="10"/>
      <c r="S4" s="11"/>
      <c r="W4" s="2" t="s">
        <v>0</v>
      </c>
      <c r="X4" s="30" t="s">
        <v>0</v>
      </c>
      <c r="Y4" s="33"/>
    </row>
    <row r="5" spans="1:21" ht="12.75">
      <c r="A5" s="7" t="s">
        <v>3</v>
      </c>
      <c r="B5" s="5" t="s">
        <v>4</v>
      </c>
      <c r="C5" s="5" t="s">
        <v>5</v>
      </c>
      <c r="D5" s="23" t="s">
        <v>6</v>
      </c>
      <c r="E5" s="23" t="s">
        <v>1</v>
      </c>
      <c r="F5" s="15"/>
      <c r="G5" s="16" t="s">
        <v>2</v>
      </c>
      <c r="I5" s="9" t="s">
        <v>7</v>
      </c>
      <c r="M5" s="23" t="s">
        <v>3</v>
      </c>
      <c r="N5" s="8" t="s">
        <v>4</v>
      </c>
      <c r="O5" s="8" t="s">
        <v>5</v>
      </c>
      <c r="P5" s="14" t="s">
        <v>6</v>
      </c>
      <c r="Q5" s="23" t="s">
        <v>1</v>
      </c>
      <c r="R5" s="15"/>
      <c r="S5" s="16" t="s">
        <v>2</v>
      </c>
      <c r="U5" s="9" t="s">
        <v>7</v>
      </c>
    </row>
    <row r="6" ht="12.75">
      <c r="E6" s="10"/>
    </row>
    <row r="7" spans="1:23" ht="12.75">
      <c r="A7" s="39">
        <v>1</v>
      </c>
      <c r="B7" s="2" t="s">
        <v>333</v>
      </c>
      <c r="C7" s="2" t="s">
        <v>10</v>
      </c>
      <c r="D7" s="1">
        <v>8</v>
      </c>
      <c r="E7" s="32">
        <v>1.65</v>
      </c>
      <c r="G7" s="35">
        <v>107</v>
      </c>
      <c r="I7" s="6">
        <f>E7*G7</f>
        <v>176.54999999999998</v>
      </c>
      <c r="M7" s="39">
        <v>1</v>
      </c>
      <c r="N7" s="36" t="s">
        <v>172</v>
      </c>
      <c r="O7" s="36" t="s">
        <v>173</v>
      </c>
      <c r="P7" s="1">
        <v>5</v>
      </c>
      <c r="Q7" s="32">
        <v>1.25</v>
      </c>
      <c r="S7" s="35">
        <v>128</v>
      </c>
      <c r="U7" s="6">
        <f aca="true" t="shared" si="0" ref="U7:U38">Q7*S7</f>
        <v>160</v>
      </c>
      <c r="W7" s="36"/>
    </row>
    <row r="8" spans="1:23" ht="12.75">
      <c r="A8" s="39">
        <v>2</v>
      </c>
      <c r="B8" s="36" t="s">
        <v>124</v>
      </c>
      <c r="C8" s="36" t="s">
        <v>44</v>
      </c>
      <c r="D8" s="1">
        <v>6</v>
      </c>
      <c r="E8" s="32">
        <v>1.4</v>
      </c>
      <c r="G8" s="35">
        <v>121</v>
      </c>
      <c r="I8" s="6">
        <f>E8*G8</f>
        <v>169.39999999999998</v>
      </c>
      <c r="M8" s="39">
        <v>2</v>
      </c>
      <c r="N8" s="36" t="s">
        <v>52</v>
      </c>
      <c r="O8" s="36" t="s">
        <v>36</v>
      </c>
      <c r="P8" s="1">
        <v>2</v>
      </c>
      <c r="Q8" s="32">
        <v>1.05</v>
      </c>
      <c r="R8" s="10"/>
      <c r="S8" s="35">
        <v>149</v>
      </c>
      <c r="U8" s="6">
        <f t="shared" si="0"/>
        <v>156.45000000000002</v>
      </c>
      <c r="W8" s="36"/>
    </row>
    <row r="9" spans="1:23" ht="12.75">
      <c r="A9" s="39">
        <v>3</v>
      </c>
      <c r="B9" s="36" t="s">
        <v>58</v>
      </c>
      <c r="C9" s="36" t="s">
        <v>47</v>
      </c>
      <c r="D9" s="1">
        <v>7</v>
      </c>
      <c r="E9" s="32">
        <v>1.45</v>
      </c>
      <c r="G9" s="35">
        <v>114</v>
      </c>
      <c r="I9" s="6">
        <f>E9*G9</f>
        <v>165.29999999999998</v>
      </c>
      <c r="M9" s="39">
        <v>3</v>
      </c>
      <c r="N9" s="36" t="s">
        <v>150</v>
      </c>
      <c r="O9" s="36" t="s">
        <v>21</v>
      </c>
      <c r="P9" s="1">
        <v>3</v>
      </c>
      <c r="Q9" s="32">
        <v>1.1</v>
      </c>
      <c r="S9" s="37">
        <v>142</v>
      </c>
      <c r="U9" s="6">
        <f t="shared" si="0"/>
        <v>156.20000000000002</v>
      </c>
      <c r="W9" s="36"/>
    </row>
    <row r="10" spans="1:23" ht="12.75">
      <c r="A10" s="39">
        <v>4</v>
      </c>
      <c r="B10" s="36" t="s">
        <v>126</v>
      </c>
      <c r="C10" s="36" t="s">
        <v>12</v>
      </c>
      <c r="D10" s="1">
        <v>6</v>
      </c>
      <c r="E10" s="32">
        <v>1.35</v>
      </c>
      <c r="G10" s="35">
        <v>121</v>
      </c>
      <c r="I10" s="6">
        <f>E10*G10</f>
        <v>163.35000000000002</v>
      </c>
      <c r="M10" s="39">
        <v>4</v>
      </c>
      <c r="N10" s="36" t="s">
        <v>193</v>
      </c>
      <c r="O10" s="36" t="s">
        <v>66</v>
      </c>
      <c r="P10" s="1">
        <v>4</v>
      </c>
      <c r="Q10" s="32">
        <v>1.15</v>
      </c>
      <c r="R10" s="10"/>
      <c r="S10" s="35">
        <v>135</v>
      </c>
      <c r="U10" s="6">
        <f t="shared" si="0"/>
        <v>155.25</v>
      </c>
      <c r="W10" s="36"/>
    </row>
    <row r="11" spans="1:23" ht="12.75">
      <c r="A11" s="39">
        <v>5</v>
      </c>
      <c r="B11" s="36" t="s">
        <v>146</v>
      </c>
      <c r="C11" s="36" t="s">
        <v>14</v>
      </c>
      <c r="D11" s="1">
        <v>4</v>
      </c>
      <c r="E11" s="32">
        <v>1.2</v>
      </c>
      <c r="G11" s="35">
        <v>135</v>
      </c>
      <c r="I11" s="6">
        <f>E11*G11</f>
        <v>162</v>
      </c>
      <c r="M11" s="39">
        <v>5</v>
      </c>
      <c r="N11" s="36" t="s">
        <v>284</v>
      </c>
      <c r="O11" s="36" t="s">
        <v>285</v>
      </c>
      <c r="P11" s="1">
        <v>3</v>
      </c>
      <c r="Q11" s="32">
        <v>1.05</v>
      </c>
      <c r="S11" s="37">
        <v>142</v>
      </c>
      <c r="U11" s="6">
        <f t="shared" si="0"/>
        <v>149.1</v>
      </c>
      <c r="W11" s="36"/>
    </row>
    <row r="12" spans="1:23" ht="12.75">
      <c r="A12" s="39">
        <v>6</v>
      </c>
      <c r="B12" s="36" t="s">
        <v>168</v>
      </c>
      <c r="C12" s="36" t="s">
        <v>169</v>
      </c>
      <c r="D12" s="1">
        <v>5</v>
      </c>
      <c r="E12" s="32">
        <v>1.25</v>
      </c>
      <c r="F12" s="1"/>
      <c r="G12" s="35">
        <v>128</v>
      </c>
      <c r="I12" s="6">
        <f>E12*G12</f>
        <v>160</v>
      </c>
      <c r="M12" s="39">
        <v>6</v>
      </c>
      <c r="N12" s="36" t="s">
        <v>194</v>
      </c>
      <c r="O12" s="36" t="s">
        <v>195</v>
      </c>
      <c r="P12" s="1">
        <v>4</v>
      </c>
      <c r="Q12" s="32">
        <v>1.1</v>
      </c>
      <c r="R12" s="10"/>
      <c r="S12" s="35">
        <v>135</v>
      </c>
      <c r="U12" s="6">
        <f t="shared" si="0"/>
        <v>148.5</v>
      </c>
      <c r="W12" s="36"/>
    </row>
    <row r="13" spans="1:23" ht="12.75">
      <c r="A13" s="39" t="s">
        <v>0</v>
      </c>
      <c r="B13" s="36" t="s">
        <v>111</v>
      </c>
      <c r="C13" s="36" t="s">
        <v>30</v>
      </c>
      <c r="D13" s="1">
        <v>5</v>
      </c>
      <c r="E13" s="32">
        <v>1.25</v>
      </c>
      <c r="F13" s="1"/>
      <c r="G13" s="35">
        <v>128</v>
      </c>
      <c r="I13" s="6">
        <f>E13*G13</f>
        <v>160</v>
      </c>
      <c r="M13" s="39" t="s">
        <v>0</v>
      </c>
      <c r="N13" s="2" t="s">
        <v>315</v>
      </c>
      <c r="O13" s="2" t="s">
        <v>316</v>
      </c>
      <c r="P13" s="1">
        <v>4</v>
      </c>
      <c r="Q13" s="32">
        <v>1.1</v>
      </c>
      <c r="S13" s="37">
        <v>135</v>
      </c>
      <c r="U13" s="6">
        <f t="shared" si="0"/>
        <v>148.5</v>
      </c>
      <c r="W13" s="36"/>
    </row>
    <row r="14" spans="1:23" ht="12.75">
      <c r="A14" s="39">
        <v>8</v>
      </c>
      <c r="B14" s="36" t="s">
        <v>146</v>
      </c>
      <c r="C14" s="36" t="s">
        <v>24</v>
      </c>
      <c r="D14" s="1">
        <v>7</v>
      </c>
      <c r="E14" s="32">
        <v>1.4</v>
      </c>
      <c r="G14" s="35">
        <v>114</v>
      </c>
      <c r="I14" s="6">
        <f>E14*G14</f>
        <v>159.6</v>
      </c>
      <c r="M14" s="39">
        <v>8</v>
      </c>
      <c r="N14" s="36" t="s">
        <v>219</v>
      </c>
      <c r="O14" s="36" t="s">
        <v>220</v>
      </c>
      <c r="P14" s="1">
        <v>1</v>
      </c>
      <c r="Q14" s="32">
        <v>0.95</v>
      </c>
      <c r="R14" s="10"/>
      <c r="S14" s="35">
        <v>156</v>
      </c>
      <c r="U14" s="6">
        <f t="shared" si="0"/>
        <v>148.2</v>
      </c>
      <c r="W14" s="36"/>
    </row>
    <row r="15" spans="1:23" ht="12.75">
      <c r="A15" s="39">
        <v>9</v>
      </c>
      <c r="B15" s="36" t="s">
        <v>108</v>
      </c>
      <c r="C15" s="36" t="s">
        <v>13</v>
      </c>
      <c r="D15" s="1">
        <v>6</v>
      </c>
      <c r="E15" s="32">
        <v>1.3</v>
      </c>
      <c r="G15" s="35">
        <v>121</v>
      </c>
      <c r="I15" s="6">
        <f>E15*G15</f>
        <v>157.3</v>
      </c>
      <c r="M15" s="39" t="s">
        <v>0</v>
      </c>
      <c r="N15" s="36" t="s">
        <v>231</v>
      </c>
      <c r="O15" s="36" t="s">
        <v>17</v>
      </c>
      <c r="P15" s="1">
        <v>1</v>
      </c>
      <c r="Q15" s="32">
        <v>0.95</v>
      </c>
      <c r="R15" s="10"/>
      <c r="S15" s="35">
        <v>156</v>
      </c>
      <c r="U15" s="6">
        <f t="shared" si="0"/>
        <v>148.2</v>
      </c>
      <c r="W15" s="36"/>
    </row>
    <row r="16" spans="1:23" ht="12.75">
      <c r="A16" s="39" t="s">
        <v>0</v>
      </c>
      <c r="B16" s="36" t="s">
        <v>122</v>
      </c>
      <c r="C16" s="36" t="s">
        <v>123</v>
      </c>
      <c r="D16" s="1">
        <v>6</v>
      </c>
      <c r="E16" s="32">
        <v>1.3</v>
      </c>
      <c r="G16" s="35">
        <v>121</v>
      </c>
      <c r="I16" s="6">
        <f>E16*G16</f>
        <v>157.3</v>
      </c>
      <c r="M16" s="39">
        <v>10</v>
      </c>
      <c r="N16" s="2" t="s">
        <v>317</v>
      </c>
      <c r="O16" s="2" t="s">
        <v>318</v>
      </c>
      <c r="P16" s="1">
        <v>5</v>
      </c>
      <c r="Q16" s="32">
        <v>1.15</v>
      </c>
      <c r="S16" s="35">
        <v>128</v>
      </c>
      <c r="U16" s="6">
        <f t="shared" si="0"/>
        <v>147.2</v>
      </c>
      <c r="W16" s="36"/>
    </row>
    <row r="17" spans="1:23" ht="12.75">
      <c r="A17" s="39" t="s">
        <v>0</v>
      </c>
      <c r="B17" s="36" t="s">
        <v>127</v>
      </c>
      <c r="C17" s="36" t="s">
        <v>11</v>
      </c>
      <c r="D17" s="1">
        <v>6</v>
      </c>
      <c r="E17" s="32">
        <v>1.3</v>
      </c>
      <c r="G17" s="35">
        <v>121</v>
      </c>
      <c r="I17" s="6">
        <f>E17*G17</f>
        <v>157.3</v>
      </c>
      <c r="M17" s="39">
        <v>11</v>
      </c>
      <c r="N17" s="36" t="s">
        <v>329</v>
      </c>
      <c r="O17" s="36" t="s">
        <v>330</v>
      </c>
      <c r="P17" s="1">
        <v>7</v>
      </c>
      <c r="Q17" s="32">
        <v>1.25</v>
      </c>
      <c r="R17" s="10"/>
      <c r="S17" s="35">
        <v>114</v>
      </c>
      <c r="U17" s="6">
        <f t="shared" si="0"/>
        <v>142.5</v>
      </c>
      <c r="W17" s="36"/>
    </row>
    <row r="18" spans="1:23" ht="12.75">
      <c r="A18" s="39">
        <v>12</v>
      </c>
      <c r="B18" s="36" t="s">
        <v>240</v>
      </c>
      <c r="C18" s="36" t="s">
        <v>10</v>
      </c>
      <c r="D18" s="1">
        <v>1</v>
      </c>
      <c r="E18" s="32">
        <v>1</v>
      </c>
      <c r="G18" s="35">
        <v>156</v>
      </c>
      <c r="I18" s="6">
        <f>E18*G18</f>
        <v>156</v>
      </c>
      <c r="M18" s="39">
        <v>12</v>
      </c>
      <c r="N18" s="36" t="s">
        <v>298</v>
      </c>
      <c r="O18" s="36" t="s">
        <v>158</v>
      </c>
      <c r="P18" s="1">
        <v>3</v>
      </c>
      <c r="Q18" s="32">
        <v>1</v>
      </c>
      <c r="S18" s="37">
        <v>142</v>
      </c>
      <c r="U18" s="6">
        <f t="shared" si="0"/>
        <v>142</v>
      </c>
      <c r="W18" s="36"/>
    </row>
    <row r="19" spans="1:23" ht="12.75">
      <c r="A19" s="39">
        <v>13</v>
      </c>
      <c r="B19" s="36" t="s">
        <v>198</v>
      </c>
      <c r="C19" s="36" t="s">
        <v>44</v>
      </c>
      <c r="D19" s="1">
        <v>4</v>
      </c>
      <c r="E19" s="32">
        <v>1.15</v>
      </c>
      <c r="G19" s="35">
        <v>135</v>
      </c>
      <c r="I19" s="6">
        <f>E19*G19</f>
        <v>155.25</v>
      </c>
      <c r="M19" s="39">
        <v>13</v>
      </c>
      <c r="N19" s="36" t="s">
        <v>196</v>
      </c>
      <c r="O19" s="36" t="s">
        <v>197</v>
      </c>
      <c r="P19" s="1">
        <v>4</v>
      </c>
      <c r="Q19" s="32">
        <v>1.05</v>
      </c>
      <c r="R19" s="10"/>
      <c r="S19" s="35">
        <v>135</v>
      </c>
      <c r="U19" s="6">
        <f t="shared" si="0"/>
        <v>141.75</v>
      </c>
      <c r="W19" s="36"/>
    </row>
    <row r="20" spans="1:23" ht="12.75">
      <c r="A20" s="39" t="s">
        <v>0</v>
      </c>
      <c r="B20" s="36" t="s">
        <v>199</v>
      </c>
      <c r="C20" s="36" t="s">
        <v>41</v>
      </c>
      <c r="D20" s="1">
        <v>4</v>
      </c>
      <c r="E20" s="32">
        <v>1.15</v>
      </c>
      <c r="G20" s="35">
        <v>135</v>
      </c>
      <c r="I20" s="6">
        <f>E20*G20</f>
        <v>155.25</v>
      </c>
      <c r="J20" s="20">
        <v>140</v>
      </c>
      <c r="K20" s="19"/>
      <c r="M20" s="39" t="s">
        <v>0</v>
      </c>
      <c r="N20" s="36" t="s">
        <v>209</v>
      </c>
      <c r="O20" s="1" t="s">
        <v>210</v>
      </c>
      <c r="P20" s="1">
        <v>4</v>
      </c>
      <c r="Q20" s="32">
        <v>1.05</v>
      </c>
      <c r="R20" s="10"/>
      <c r="S20" s="35">
        <v>135</v>
      </c>
      <c r="U20" s="6">
        <f t="shared" si="0"/>
        <v>141.75</v>
      </c>
      <c r="W20" s="36"/>
    </row>
    <row r="21" spans="1:23" ht="12.75">
      <c r="A21" s="39" t="s">
        <v>0</v>
      </c>
      <c r="B21" s="36" t="s">
        <v>199</v>
      </c>
      <c r="C21" s="36" t="s">
        <v>200</v>
      </c>
      <c r="D21" s="1">
        <v>4</v>
      </c>
      <c r="E21" s="32">
        <v>1.15</v>
      </c>
      <c r="G21" s="35">
        <v>135</v>
      </c>
      <c r="I21" s="6">
        <f>E21*G21</f>
        <v>155.25</v>
      </c>
      <c r="J21" s="18">
        <v>96</v>
      </c>
      <c r="K21" s="21"/>
      <c r="M21" s="39">
        <v>15</v>
      </c>
      <c r="N21" s="36" t="s">
        <v>150</v>
      </c>
      <c r="O21" s="36" t="s">
        <v>34</v>
      </c>
      <c r="P21" s="1">
        <v>5</v>
      </c>
      <c r="Q21" s="32">
        <v>1.1</v>
      </c>
      <c r="S21" s="35">
        <v>128</v>
      </c>
      <c r="U21" s="6">
        <f t="shared" si="0"/>
        <v>140.8</v>
      </c>
      <c r="W21" s="36"/>
    </row>
    <row r="22" spans="1:23" ht="12.75">
      <c r="A22" s="39">
        <v>16</v>
      </c>
      <c r="B22" s="36" t="s">
        <v>71</v>
      </c>
      <c r="C22" s="36" t="s">
        <v>56</v>
      </c>
      <c r="D22" s="1">
        <v>8</v>
      </c>
      <c r="E22" s="32">
        <v>1.45</v>
      </c>
      <c r="G22" s="35">
        <v>107</v>
      </c>
      <c r="I22" s="6">
        <f>E22*G22</f>
        <v>155.15</v>
      </c>
      <c r="J22" s="20">
        <v>83</v>
      </c>
      <c r="K22" s="21"/>
      <c r="M22" s="39" t="s">
        <v>0</v>
      </c>
      <c r="N22" s="2" t="s">
        <v>342</v>
      </c>
      <c r="O22" s="2" t="s">
        <v>178</v>
      </c>
      <c r="P22" s="1">
        <v>5</v>
      </c>
      <c r="Q22" s="32">
        <v>1.1</v>
      </c>
      <c r="S22" s="35">
        <v>128</v>
      </c>
      <c r="U22" s="6">
        <f t="shared" si="0"/>
        <v>140.8</v>
      </c>
      <c r="W22" s="36"/>
    </row>
    <row r="23" spans="1:23" ht="12.75">
      <c r="A23" s="39" t="s">
        <v>0</v>
      </c>
      <c r="B23" s="36" t="s">
        <v>75</v>
      </c>
      <c r="C23" s="36" t="s">
        <v>12</v>
      </c>
      <c r="D23" s="1">
        <v>8</v>
      </c>
      <c r="E23" s="32">
        <v>1.45</v>
      </c>
      <c r="G23" s="35">
        <v>107</v>
      </c>
      <c r="I23" s="6">
        <f>E23*G23</f>
        <v>155.15</v>
      </c>
      <c r="K23" s="21"/>
      <c r="M23" s="39">
        <v>17</v>
      </c>
      <c r="N23" s="36" t="s">
        <v>225</v>
      </c>
      <c r="O23" s="36" t="s">
        <v>26</v>
      </c>
      <c r="P23" s="1">
        <v>1</v>
      </c>
      <c r="Q23" s="32">
        <v>0.9</v>
      </c>
      <c r="R23" s="10"/>
      <c r="S23" s="35">
        <v>156</v>
      </c>
      <c r="U23" s="6">
        <f t="shared" si="0"/>
        <v>140.4</v>
      </c>
      <c r="W23" s="36"/>
    </row>
    <row r="24" spans="1:23" ht="12.75">
      <c r="A24" s="39">
        <v>18</v>
      </c>
      <c r="B24" s="2" t="s">
        <v>64</v>
      </c>
      <c r="C24" s="36" t="s">
        <v>70</v>
      </c>
      <c r="D24" s="1">
        <v>9</v>
      </c>
      <c r="E24" s="32">
        <v>1.55</v>
      </c>
      <c r="G24" s="35">
        <v>100</v>
      </c>
      <c r="I24" s="6">
        <f>E24*G24</f>
        <v>155</v>
      </c>
      <c r="J24" s="20"/>
      <c r="K24" s="21"/>
      <c r="M24" s="39" t="s">
        <v>0</v>
      </c>
      <c r="N24" s="36" t="s">
        <v>233</v>
      </c>
      <c r="O24" s="36" t="s">
        <v>234</v>
      </c>
      <c r="P24" s="1">
        <v>1</v>
      </c>
      <c r="Q24" s="32">
        <v>0.9</v>
      </c>
      <c r="R24" s="10"/>
      <c r="S24" s="35">
        <v>156</v>
      </c>
      <c r="U24" s="6">
        <f t="shared" si="0"/>
        <v>140.4</v>
      </c>
      <c r="W24" s="36"/>
    </row>
    <row r="25" spans="1:23" ht="12.75">
      <c r="A25" s="39" t="s">
        <v>0</v>
      </c>
      <c r="B25" s="2" t="s">
        <v>88</v>
      </c>
      <c r="C25" s="2" t="s">
        <v>11</v>
      </c>
      <c r="D25" s="1">
        <v>9</v>
      </c>
      <c r="E25" s="32">
        <v>1.55</v>
      </c>
      <c r="G25" s="35">
        <v>100</v>
      </c>
      <c r="I25" s="6">
        <f>E25*G25</f>
        <v>155</v>
      </c>
      <c r="J25" s="20">
        <v>111</v>
      </c>
      <c r="K25" s="21"/>
      <c r="M25" s="39">
        <v>19</v>
      </c>
      <c r="N25" s="36" t="s">
        <v>49</v>
      </c>
      <c r="O25" s="36" t="s">
        <v>34</v>
      </c>
      <c r="P25" s="1">
        <v>6</v>
      </c>
      <c r="Q25" s="32">
        <v>1.15</v>
      </c>
      <c r="R25" s="10"/>
      <c r="S25" s="35">
        <v>121</v>
      </c>
      <c r="U25" s="6">
        <f t="shared" si="0"/>
        <v>139.14999999999998</v>
      </c>
      <c r="W25" s="36"/>
    </row>
    <row r="26" spans="1:23" ht="12.75">
      <c r="A26" s="39">
        <v>20</v>
      </c>
      <c r="B26" s="36" t="s">
        <v>101</v>
      </c>
      <c r="C26" s="36" t="s">
        <v>46</v>
      </c>
      <c r="D26" s="1">
        <v>7</v>
      </c>
      <c r="E26" s="32">
        <v>1.35</v>
      </c>
      <c r="G26" s="35">
        <v>114</v>
      </c>
      <c r="I26" s="6">
        <f>E26*G26</f>
        <v>153.9</v>
      </c>
      <c r="J26" s="20">
        <v>94</v>
      </c>
      <c r="K26" s="21"/>
      <c r="M26" s="39" t="s">
        <v>0</v>
      </c>
      <c r="N26" s="36" t="s">
        <v>89</v>
      </c>
      <c r="O26" s="36" t="s">
        <v>25</v>
      </c>
      <c r="P26" s="1">
        <v>6</v>
      </c>
      <c r="Q26" s="32">
        <v>1.15</v>
      </c>
      <c r="R26" s="10"/>
      <c r="S26" s="35">
        <v>121</v>
      </c>
      <c r="U26" s="6">
        <f t="shared" si="0"/>
        <v>139.14999999999998</v>
      </c>
      <c r="W26" s="36"/>
    </row>
    <row r="27" spans="1:23" ht="12.75">
      <c r="A27" s="39">
        <v>21</v>
      </c>
      <c r="B27" s="36" t="s">
        <v>163</v>
      </c>
      <c r="C27" s="36" t="s">
        <v>164</v>
      </c>
      <c r="D27" s="1">
        <v>5</v>
      </c>
      <c r="E27" s="32">
        <v>1.2</v>
      </c>
      <c r="F27" s="1"/>
      <c r="G27" s="35">
        <v>128</v>
      </c>
      <c r="I27" s="6">
        <f>E27*G27</f>
        <v>153.6</v>
      </c>
      <c r="J27" s="20">
        <v>130</v>
      </c>
      <c r="K27" s="19"/>
      <c r="M27" s="39">
        <v>21</v>
      </c>
      <c r="N27" s="2" t="s">
        <v>80</v>
      </c>
      <c r="O27" s="2" t="s">
        <v>144</v>
      </c>
      <c r="P27" s="1">
        <v>8</v>
      </c>
      <c r="Q27" s="32">
        <v>1.3</v>
      </c>
      <c r="R27" s="10"/>
      <c r="S27" s="35">
        <v>107</v>
      </c>
      <c r="U27" s="6">
        <f t="shared" si="0"/>
        <v>139.1</v>
      </c>
      <c r="W27" s="36"/>
    </row>
    <row r="28" spans="1:23" ht="12.75">
      <c r="A28" s="39">
        <v>22</v>
      </c>
      <c r="B28" s="36" t="s">
        <v>121</v>
      </c>
      <c r="C28" s="36" t="s">
        <v>24</v>
      </c>
      <c r="D28" s="1">
        <v>6</v>
      </c>
      <c r="E28" s="32">
        <v>1.25</v>
      </c>
      <c r="G28" s="35">
        <v>121</v>
      </c>
      <c r="I28" s="6">
        <f>E28*G28</f>
        <v>151.25</v>
      </c>
      <c r="J28" s="20">
        <v>105</v>
      </c>
      <c r="K28" s="21"/>
      <c r="M28" s="39" t="s">
        <v>0</v>
      </c>
      <c r="N28" s="36" t="s">
        <v>79</v>
      </c>
      <c r="O28" s="36" t="s">
        <v>32</v>
      </c>
      <c r="P28" s="1">
        <v>8</v>
      </c>
      <c r="Q28" s="32">
        <v>1.3</v>
      </c>
      <c r="R28" s="10"/>
      <c r="S28" s="35">
        <v>107</v>
      </c>
      <c r="U28" s="6">
        <f t="shared" si="0"/>
        <v>139.1</v>
      </c>
      <c r="W28" s="36"/>
    </row>
    <row r="29" spans="1:23" ht="12.75">
      <c r="A29" s="39" t="s">
        <v>0</v>
      </c>
      <c r="B29" s="36" t="s">
        <v>327</v>
      </c>
      <c r="C29" s="36" t="s">
        <v>328</v>
      </c>
      <c r="D29" s="1">
        <v>6</v>
      </c>
      <c r="E29" s="32">
        <v>1.25</v>
      </c>
      <c r="G29" s="35">
        <v>121</v>
      </c>
      <c r="I29" s="6">
        <f>E29*G29</f>
        <v>151.25</v>
      </c>
      <c r="K29" s="21"/>
      <c r="M29" s="39">
        <v>23</v>
      </c>
      <c r="N29" s="36" t="s">
        <v>208</v>
      </c>
      <c r="O29" s="36" t="s">
        <v>216</v>
      </c>
      <c r="P29" s="1">
        <v>7</v>
      </c>
      <c r="Q29" s="32">
        <v>1.2</v>
      </c>
      <c r="R29" s="10"/>
      <c r="S29" s="35">
        <v>114</v>
      </c>
      <c r="U29" s="6">
        <f t="shared" si="0"/>
        <v>136.79999999999998</v>
      </c>
      <c r="W29" s="36"/>
    </row>
    <row r="30" spans="1:23" ht="12.75">
      <c r="A30" s="39">
        <v>24</v>
      </c>
      <c r="B30" s="36" t="s">
        <v>244</v>
      </c>
      <c r="C30" s="36" t="s">
        <v>308</v>
      </c>
      <c r="D30" s="1">
        <v>3</v>
      </c>
      <c r="E30" s="32">
        <v>1.05</v>
      </c>
      <c r="G30" s="35">
        <v>142</v>
      </c>
      <c r="I30" s="6">
        <f>E30*G30</f>
        <v>149.1</v>
      </c>
      <c r="J30" s="20">
        <v>76</v>
      </c>
      <c r="K30" s="21"/>
      <c r="M30" s="39">
        <v>24</v>
      </c>
      <c r="N30" s="36" t="s">
        <v>191</v>
      </c>
      <c r="O30" s="36" t="s">
        <v>143</v>
      </c>
      <c r="P30" s="1">
        <v>4</v>
      </c>
      <c r="Q30" s="32">
        <v>1</v>
      </c>
      <c r="R30" s="10"/>
      <c r="S30" s="35">
        <v>135</v>
      </c>
      <c r="U30" s="6">
        <f t="shared" si="0"/>
        <v>135</v>
      </c>
      <c r="W30" s="36"/>
    </row>
    <row r="31" spans="1:23" ht="12.75">
      <c r="A31" s="39">
        <v>25</v>
      </c>
      <c r="B31" s="36" t="s">
        <v>166</v>
      </c>
      <c r="C31" s="36" t="s">
        <v>30</v>
      </c>
      <c r="D31" s="1">
        <v>4</v>
      </c>
      <c r="E31" s="32">
        <v>1.1</v>
      </c>
      <c r="G31" s="35">
        <v>135</v>
      </c>
      <c r="I31" s="6">
        <f>E31*G31</f>
        <v>148.5</v>
      </c>
      <c r="J31" s="20">
        <v>113</v>
      </c>
      <c r="K31" s="19"/>
      <c r="M31" s="39" t="s">
        <v>0</v>
      </c>
      <c r="N31" s="2" t="s">
        <v>45</v>
      </c>
      <c r="O31" s="2" t="s">
        <v>67</v>
      </c>
      <c r="P31" s="1">
        <v>9</v>
      </c>
      <c r="Q31" s="32">
        <v>1.35</v>
      </c>
      <c r="R31" s="10"/>
      <c r="S31" s="37">
        <v>100</v>
      </c>
      <c r="U31" s="6">
        <f t="shared" si="0"/>
        <v>135</v>
      </c>
      <c r="W31" s="36"/>
    </row>
    <row r="32" spans="1:23" ht="12.75">
      <c r="A32" s="39" t="s">
        <v>0</v>
      </c>
      <c r="B32" s="36" t="s">
        <v>313</v>
      </c>
      <c r="C32" s="36" t="s">
        <v>15</v>
      </c>
      <c r="D32" s="1">
        <v>4</v>
      </c>
      <c r="E32" s="32">
        <v>1.1</v>
      </c>
      <c r="G32" s="35">
        <v>135</v>
      </c>
      <c r="I32" s="6">
        <f>E32*G32</f>
        <v>148.5</v>
      </c>
      <c r="J32" s="20">
        <v>108</v>
      </c>
      <c r="K32" s="21"/>
      <c r="M32" s="39" t="s">
        <v>0</v>
      </c>
      <c r="N32" s="2" t="s">
        <v>63</v>
      </c>
      <c r="O32" s="2" t="s">
        <v>36</v>
      </c>
      <c r="P32" s="1">
        <v>9</v>
      </c>
      <c r="Q32" s="32">
        <v>1.35</v>
      </c>
      <c r="R32" s="10"/>
      <c r="S32" s="37">
        <v>100</v>
      </c>
      <c r="U32" s="6">
        <f t="shared" si="0"/>
        <v>135</v>
      </c>
      <c r="W32" s="36"/>
    </row>
    <row r="33" spans="1:23" ht="12.75">
      <c r="A33" s="39">
        <v>27</v>
      </c>
      <c r="B33" s="36" t="s">
        <v>51</v>
      </c>
      <c r="C33" s="36" t="s">
        <v>96</v>
      </c>
      <c r="D33" s="1">
        <v>7</v>
      </c>
      <c r="E33" s="32">
        <v>1.3</v>
      </c>
      <c r="G33" s="35">
        <v>114</v>
      </c>
      <c r="I33" s="6">
        <f>E33*G33</f>
        <v>148.20000000000002</v>
      </c>
      <c r="J33" s="20">
        <v>95</v>
      </c>
      <c r="K33" s="19"/>
      <c r="M33" s="39">
        <v>27</v>
      </c>
      <c r="N33" s="36" t="s">
        <v>290</v>
      </c>
      <c r="O33" s="36" t="s">
        <v>226</v>
      </c>
      <c r="P33" s="1">
        <v>3</v>
      </c>
      <c r="Q33" s="32">
        <v>0.95</v>
      </c>
      <c r="S33" s="37">
        <v>142</v>
      </c>
      <c r="U33" s="6">
        <f t="shared" si="0"/>
        <v>134.9</v>
      </c>
      <c r="W33" s="36"/>
    </row>
    <row r="34" spans="1:23" ht="12.75">
      <c r="A34" s="39" t="s">
        <v>0</v>
      </c>
      <c r="B34" s="36" t="s">
        <v>99</v>
      </c>
      <c r="C34" s="36" t="s">
        <v>13</v>
      </c>
      <c r="D34" s="1">
        <v>7</v>
      </c>
      <c r="E34" s="32">
        <v>1.3</v>
      </c>
      <c r="G34" s="35">
        <v>114</v>
      </c>
      <c r="I34" s="6">
        <f>E34*G34</f>
        <v>148.20000000000002</v>
      </c>
      <c r="J34" s="20">
        <v>86</v>
      </c>
      <c r="K34" s="21"/>
      <c r="M34" s="39" t="s">
        <v>0</v>
      </c>
      <c r="N34" s="36" t="s">
        <v>202</v>
      </c>
      <c r="O34" s="36" t="s">
        <v>294</v>
      </c>
      <c r="P34" s="1">
        <v>3</v>
      </c>
      <c r="Q34" s="32">
        <v>0.95</v>
      </c>
      <c r="S34" s="37">
        <v>142</v>
      </c>
      <c r="U34" s="6">
        <f t="shared" si="0"/>
        <v>134.9</v>
      </c>
      <c r="W34" s="36"/>
    </row>
    <row r="35" spans="1:23" ht="12.75">
      <c r="A35" s="39" t="s">
        <v>0</v>
      </c>
      <c r="B35" s="36" t="s">
        <v>243</v>
      </c>
      <c r="C35" s="36" t="s">
        <v>76</v>
      </c>
      <c r="D35" s="1">
        <v>1</v>
      </c>
      <c r="E35" s="32">
        <v>0.95</v>
      </c>
      <c r="G35" s="35">
        <v>156</v>
      </c>
      <c r="I35" s="6">
        <f>E35*G35</f>
        <v>148.2</v>
      </c>
      <c r="J35" s="20">
        <v>111</v>
      </c>
      <c r="K35" s="21"/>
      <c r="M35" s="39">
        <v>29</v>
      </c>
      <c r="N35" s="36" t="s">
        <v>148</v>
      </c>
      <c r="O35" s="36" t="s">
        <v>149</v>
      </c>
      <c r="P35" s="1">
        <v>5</v>
      </c>
      <c r="Q35" s="32">
        <v>1.05</v>
      </c>
      <c r="S35" s="35">
        <v>128</v>
      </c>
      <c r="U35" s="6">
        <f t="shared" si="0"/>
        <v>134.4</v>
      </c>
      <c r="W35" s="36"/>
    </row>
    <row r="36" spans="1:23" ht="12.75">
      <c r="A36" s="39" t="s">
        <v>0</v>
      </c>
      <c r="B36" s="36" t="s">
        <v>245</v>
      </c>
      <c r="C36" s="36" t="s">
        <v>145</v>
      </c>
      <c r="D36" s="1">
        <v>1</v>
      </c>
      <c r="E36" s="32">
        <v>0.95</v>
      </c>
      <c r="G36" s="35">
        <v>156</v>
      </c>
      <c r="I36" s="6">
        <f>E36*G36</f>
        <v>148.2</v>
      </c>
      <c r="J36" s="20">
        <v>91</v>
      </c>
      <c r="K36" s="21"/>
      <c r="M36" s="39" t="s">
        <v>0</v>
      </c>
      <c r="N36" s="36" t="s">
        <v>175</v>
      </c>
      <c r="O36" s="36" t="s">
        <v>176</v>
      </c>
      <c r="P36" s="1">
        <v>5</v>
      </c>
      <c r="Q36" s="32">
        <v>1.05</v>
      </c>
      <c r="S36" s="35">
        <v>128</v>
      </c>
      <c r="U36" s="6">
        <f t="shared" si="0"/>
        <v>134.4</v>
      </c>
      <c r="W36" s="36"/>
    </row>
    <row r="37" spans="1:23" ht="12.75">
      <c r="A37" s="39">
        <v>31</v>
      </c>
      <c r="B37" s="36" t="s">
        <v>96</v>
      </c>
      <c r="C37" s="36" t="s">
        <v>164</v>
      </c>
      <c r="D37" s="1">
        <v>5</v>
      </c>
      <c r="E37" s="32">
        <v>1.15</v>
      </c>
      <c r="F37" s="1"/>
      <c r="G37" s="35">
        <v>128</v>
      </c>
      <c r="I37" s="6">
        <f>E37*G37</f>
        <v>147.2</v>
      </c>
      <c r="J37" s="20">
        <v>103</v>
      </c>
      <c r="K37" s="21"/>
      <c r="M37" s="39">
        <v>31</v>
      </c>
      <c r="N37" s="36" t="s">
        <v>248</v>
      </c>
      <c r="O37" s="36" t="s">
        <v>135</v>
      </c>
      <c r="P37" s="1">
        <v>2</v>
      </c>
      <c r="Q37" s="32">
        <v>0.9</v>
      </c>
      <c r="R37" s="10"/>
      <c r="S37" s="35">
        <v>149</v>
      </c>
      <c r="U37" s="6">
        <f t="shared" si="0"/>
        <v>134.1</v>
      </c>
      <c r="W37" s="36"/>
    </row>
    <row r="38" spans="1:23" ht="12.75">
      <c r="A38" s="39" t="s">
        <v>0</v>
      </c>
      <c r="B38" s="36" t="s">
        <v>142</v>
      </c>
      <c r="C38" s="36" t="s">
        <v>167</v>
      </c>
      <c r="D38" s="1">
        <v>5</v>
      </c>
      <c r="E38" s="32">
        <v>1.15</v>
      </c>
      <c r="F38" s="1"/>
      <c r="G38" s="35">
        <v>128</v>
      </c>
      <c r="I38" s="6">
        <f>E38*G38</f>
        <v>147.2</v>
      </c>
      <c r="J38" s="18">
        <v>102</v>
      </c>
      <c r="K38" s="21"/>
      <c r="M38" s="39" t="s">
        <v>0</v>
      </c>
      <c r="N38" s="36" t="s">
        <v>251</v>
      </c>
      <c r="O38" s="36" t="s">
        <v>195</v>
      </c>
      <c r="P38" s="1">
        <v>2</v>
      </c>
      <c r="Q38" s="32">
        <v>0.9</v>
      </c>
      <c r="R38" s="10"/>
      <c r="S38" s="35">
        <v>149</v>
      </c>
      <c r="U38" s="6">
        <f t="shared" si="0"/>
        <v>134.1</v>
      </c>
      <c r="W38" s="36"/>
    </row>
    <row r="39" spans="1:23" ht="12.75">
      <c r="A39" s="39" t="s">
        <v>0</v>
      </c>
      <c r="B39" s="36" t="s">
        <v>184</v>
      </c>
      <c r="C39" s="36" t="s">
        <v>15</v>
      </c>
      <c r="D39" s="1">
        <v>5</v>
      </c>
      <c r="E39" s="32">
        <v>1.15</v>
      </c>
      <c r="F39" s="1"/>
      <c r="G39" s="35">
        <v>128</v>
      </c>
      <c r="I39" s="6">
        <f>E39*G39</f>
        <v>147.2</v>
      </c>
      <c r="J39" s="20"/>
      <c r="K39" s="21"/>
      <c r="M39" s="39">
        <v>33</v>
      </c>
      <c r="N39" s="36" t="s">
        <v>79</v>
      </c>
      <c r="O39" s="36" t="s">
        <v>78</v>
      </c>
      <c r="P39" s="1">
        <v>8</v>
      </c>
      <c r="Q39" s="32">
        <v>1.25</v>
      </c>
      <c r="R39" s="10"/>
      <c r="S39" s="35">
        <v>107</v>
      </c>
      <c r="U39" s="6">
        <f aca="true" t="shared" si="1" ref="U39:U70">Q39*S39</f>
        <v>133.75</v>
      </c>
      <c r="W39" s="36"/>
    </row>
    <row r="40" spans="1:23" ht="12.75">
      <c r="A40" s="39" t="s">
        <v>0</v>
      </c>
      <c r="B40" s="36" t="s">
        <v>188</v>
      </c>
      <c r="C40" s="36" t="s">
        <v>123</v>
      </c>
      <c r="D40" s="1">
        <v>5</v>
      </c>
      <c r="E40" s="32">
        <v>1.15</v>
      </c>
      <c r="F40" s="1"/>
      <c r="G40" s="35">
        <v>128</v>
      </c>
      <c r="I40" s="6">
        <f>E40*G40</f>
        <v>147.2</v>
      </c>
      <c r="J40" s="20">
        <v>83</v>
      </c>
      <c r="K40" s="21"/>
      <c r="M40" s="39">
        <v>34</v>
      </c>
      <c r="N40" s="36" t="s">
        <v>129</v>
      </c>
      <c r="O40" s="36" t="s">
        <v>130</v>
      </c>
      <c r="P40" s="1">
        <v>6</v>
      </c>
      <c r="Q40" s="32">
        <v>1.1</v>
      </c>
      <c r="R40" s="10"/>
      <c r="S40" s="35">
        <v>121</v>
      </c>
      <c r="U40" s="6">
        <f t="shared" si="1"/>
        <v>133.10000000000002</v>
      </c>
      <c r="W40" s="36"/>
    </row>
    <row r="41" spans="1:23" ht="12.75">
      <c r="A41" s="39">
        <v>35</v>
      </c>
      <c r="B41" s="36" t="s">
        <v>112</v>
      </c>
      <c r="C41" s="36" t="s">
        <v>214</v>
      </c>
      <c r="D41" s="1">
        <v>6</v>
      </c>
      <c r="E41" s="32">
        <v>1.2</v>
      </c>
      <c r="G41" s="35">
        <v>121</v>
      </c>
      <c r="I41" s="6">
        <f>E41*G41</f>
        <v>145.2</v>
      </c>
      <c r="J41" s="20">
        <v>116</v>
      </c>
      <c r="K41" s="21"/>
      <c r="M41" s="39">
        <v>35</v>
      </c>
      <c r="N41" s="36" t="s">
        <v>232</v>
      </c>
      <c r="O41" s="36" t="s">
        <v>197</v>
      </c>
      <c r="P41" s="1">
        <v>1</v>
      </c>
      <c r="Q41" s="32">
        <v>0.85</v>
      </c>
      <c r="R41" s="10"/>
      <c r="S41" s="35">
        <v>156</v>
      </c>
      <c r="U41" s="6">
        <f t="shared" si="1"/>
        <v>132.6</v>
      </c>
      <c r="W41" s="36"/>
    </row>
    <row r="42" spans="1:23" ht="12.75">
      <c r="A42" s="39" t="s">
        <v>0</v>
      </c>
      <c r="B42" s="36" t="s">
        <v>88</v>
      </c>
      <c r="C42" s="36" t="s">
        <v>119</v>
      </c>
      <c r="D42" s="1">
        <v>6</v>
      </c>
      <c r="E42" s="32">
        <v>1.2</v>
      </c>
      <c r="G42" s="35">
        <v>121</v>
      </c>
      <c r="I42" s="6">
        <f>E42*G42</f>
        <v>145.2</v>
      </c>
      <c r="J42" s="20">
        <v>143</v>
      </c>
      <c r="K42" s="21"/>
      <c r="M42" s="39">
        <v>36</v>
      </c>
      <c r="N42" s="36" t="s">
        <v>37</v>
      </c>
      <c r="O42" s="36" t="s">
        <v>215</v>
      </c>
      <c r="P42" s="1">
        <v>7</v>
      </c>
      <c r="Q42" s="32">
        <v>1.15</v>
      </c>
      <c r="S42" s="35">
        <v>114</v>
      </c>
      <c r="U42" s="6">
        <f t="shared" si="1"/>
        <v>131.1</v>
      </c>
      <c r="W42" s="36"/>
    </row>
    <row r="43" spans="1:23" ht="12.75">
      <c r="A43" s="39" t="s">
        <v>0</v>
      </c>
      <c r="B43" s="36" t="s">
        <v>125</v>
      </c>
      <c r="C43" s="36" t="s">
        <v>13</v>
      </c>
      <c r="D43" s="1">
        <v>6</v>
      </c>
      <c r="E43" s="32">
        <v>1.2</v>
      </c>
      <c r="G43" s="35">
        <v>121</v>
      </c>
      <c r="I43" s="6">
        <f>E43*G43</f>
        <v>145.2</v>
      </c>
      <c r="J43" s="20">
        <v>103</v>
      </c>
      <c r="K43" s="21"/>
      <c r="M43" s="39">
        <v>37</v>
      </c>
      <c r="N43" s="2" t="s">
        <v>225</v>
      </c>
      <c r="O43" s="2" t="s">
        <v>314</v>
      </c>
      <c r="P43" s="1">
        <v>4</v>
      </c>
      <c r="Q43" s="32">
        <v>0.95</v>
      </c>
      <c r="S43" s="37">
        <v>135</v>
      </c>
      <c r="U43" s="6">
        <f t="shared" si="1"/>
        <v>128.25</v>
      </c>
      <c r="W43" s="36"/>
    </row>
    <row r="44" spans="1:23" ht="12.75">
      <c r="A44" s="39">
        <v>38</v>
      </c>
      <c r="B44" s="36" t="s">
        <v>87</v>
      </c>
      <c r="C44" s="2" t="s">
        <v>11</v>
      </c>
      <c r="D44" s="1">
        <v>9</v>
      </c>
      <c r="E44" s="32">
        <v>1.45</v>
      </c>
      <c r="G44" s="35">
        <v>100</v>
      </c>
      <c r="I44" s="6">
        <f>E44*G44</f>
        <v>145</v>
      </c>
      <c r="J44" s="18">
        <v>103</v>
      </c>
      <c r="K44" s="21"/>
      <c r="M44" s="39">
        <v>38</v>
      </c>
      <c r="N44" s="36" t="s">
        <v>153</v>
      </c>
      <c r="O44" s="36" t="s">
        <v>154</v>
      </c>
      <c r="P44" s="1">
        <v>5</v>
      </c>
      <c r="Q44" s="32">
        <v>1</v>
      </c>
      <c r="S44" s="35">
        <v>128</v>
      </c>
      <c r="U44" s="6">
        <f t="shared" si="1"/>
        <v>128</v>
      </c>
      <c r="W44" s="36"/>
    </row>
    <row r="45" spans="1:23" ht="12.75">
      <c r="A45" s="39" t="s">
        <v>0</v>
      </c>
      <c r="B45" s="36" t="s">
        <v>336</v>
      </c>
      <c r="C45" s="36" t="s">
        <v>337</v>
      </c>
      <c r="D45" s="1">
        <v>9</v>
      </c>
      <c r="E45" s="32">
        <v>1.45</v>
      </c>
      <c r="G45" s="35">
        <v>100</v>
      </c>
      <c r="I45" s="6">
        <f>E45*G45</f>
        <v>145</v>
      </c>
      <c r="J45" s="20">
        <v>80</v>
      </c>
      <c r="K45" s="21"/>
      <c r="M45" s="39" t="s">
        <v>0</v>
      </c>
      <c r="N45" s="36" t="s">
        <v>155</v>
      </c>
      <c r="O45" s="36" t="s">
        <v>17</v>
      </c>
      <c r="P45" s="1">
        <v>5</v>
      </c>
      <c r="Q45" s="32">
        <v>1</v>
      </c>
      <c r="S45" s="35">
        <v>128</v>
      </c>
      <c r="U45" s="6">
        <f t="shared" si="1"/>
        <v>128</v>
      </c>
      <c r="W45" s="36"/>
    </row>
    <row r="46" spans="1:23" ht="12.75">
      <c r="A46" s="39">
        <v>40</v>
      </c>
      <c r="B46" s="36" t="s">
        <v>38</v>
      </c>
      <c r="C46" s="36" t="s">
        <v>13</v>
      </c>
      <c r="D46" s="1">
        <v>8</v>
      </c>
      <c r="E46" s="32">
        <v>1.35</v>
      </c>
      <c r="G46" s="35">
        <v>107</v>
      </c>
      <c r="I46" s="6">
        <f>E46*G46</f>
        <v>144.45000000000002</v>
      </c>
      <c r="J46" s="20">
        <v>70</v>
      </c>
      <c r="K46" s="21"/>
      <c r="M46" s="39" t="s">
        <v>0</v>
      </c>
      <c r="N46" s="36" t="s">
        <v>174</v>
      </c>
      <c r="O46" s="36" t="s">
        <v>35</v>
      </c>
      <c r="P46" s="1">
        <v>5</v>
      </c>
      <c r="Q46" s="32">
        <v>1</v>
      </c>
      <c r="S46" s="35">
        <v>128</v>
      </c>
      <c r="U46" s="6">
        <f t="shared" si="1"/>
        <v>128</v>
      </c>
      <c r="W46" s="36"/>
    </row>
    <row r="47" spans="1:23" ht="12.75">
      <c r="A47" s="39" t="s">
        <v>0</v>
      </c>
      <c r="B47" s="36" t="s">
        <v>72</v>
      </c>
      <c r="C47" s="36" t="s">
        <v>44</v>
      </c>
      <c r="D47" s="1">
        <v>8</v>
      </c>
      <c r="E47" s="32">
        <v>1.35</v>
      </c>
      <c r="G47" s="35">
        <v>107</v>
      </c>
      <c r="I47" s="6">
        <f>E47*G47</f>
        <v>144.45000000000002</v>
      </c>
      <c r="J47" s="20">
        <v>53</v>
      </c>
      <c r="K47" s="21"/>
      <c r="M47" s="39" t="s">
        <v>0</v>
      </c>
      <c r="N47" s="36" t="s">
        <v>179</v>
      </c>
      <c r="O47" s="36" t="s">
        <v>78</v>
      </c>
      <c r="P47" s="1">
        <v>5</v>
      </c>
      <c r="Q47" s="32">
        <v>1</v>
      </c>
      <c r="S47" s="35">
        <v>128</v>
      </c>
      <c r="U47" s="6">
        <f t="shared" si="1"/>
        <v>128</v>
      </c>
      <c r="W47" s="36"/>
    </row>
    <row r="48" spans="1:23" ht="12.75">
      <c r="A48" s="39">
        <v>42</v>
      </c>
      <c r="B48" s="36" t="s">
        <v>48</v>
      </c>
      <c r="C48" s="36" t="s">
        <v>118</v>
      </c>
      <c r="D48" s="1">
        <v>3</v>
      </c>
      <c r="E48" s="32">
        <v>1</v>
      </c>
      <c r="G48" s="35">
        <v>142</v>
      </c>
      <c r="I48" s="6">
        <f>E48*G48</f>
        <v>142</v>
      </c>
      <c r="J48" s="20">
        <v>78</v>
      </c>
      <c r="K48" s="21"/>
      <c r="M48" s="39" t="s">
        <v>0</v>
      </c>
      <c r="N48" s="36" t="s">
        <v>182</v>
      </c>
      <c r="O48" s="36" t="s">
        <v>173</v>
      </c>
      <c r="P48" s="1">
        <v>5</v>
      </c>
      <c r="Q48" s="32">
        <v>1</v>
      </c>
      <c r="S48" s="35">
        <v>128</v>
      </c>
      <c r="U48" s="6">
        <f t="shared" si="1"/>
        <v>128</v>
      </c>
      <c r="W48" s="36"/>
    </row>
    <row r="49" spans="1:23" ht="12.75">
      <c r="A49" s="39">
        <v>43</v>
      </c>
      <c r="B49" s="36" t="s">
        <v>201</v>
      </c>
      <c r="C49" s="36" t="s">
        <v>138</v>
      </c>
      <c r="D49" s="1">
        <v>4</v>
      </c>
      <c r="E49" s="32">
        <v>1.05</v>
      </c>
      <c r="G49" s="35">
        <v>135</v>
      </c>
      <c r="I49" s="6">
        <f>E49*G49</f>
        <v>141.75</v>
      </c>
      <c r="J49" s="20">
        <v>93</v>
      </c>
      <c r="K49" s="21"/>
      <c r="M49" s="39" t="s">
        <v>0</v>
      </c>
      <c r="N49" s="36" t="s">
        <v>177</v>
      </c>
      <c r="O49" s="36" t="s">
        <v>178</v>
      </c>
      <c r="P49" s="1">
        <v>5</v>
      </c>
      <c r="Q49" s="32">
        <v>1</v>
      </c>
      <c r="S49" s="35">
        <v>128</v>
      </c>
      <c r="U49" s="6">
        <f t="shared" si="1"/>
        <v>128</v>
      </c>
      <c r="W49" s="36"/>
    </row>
    <row r="50" spans="1:23" ht="12.75">
      <c r="A50" s="39" t="s">
        <v>0</v>
      </c>
      <c r="B50" s="36" t="s">
        <v>204</v>
      </c>
      <c r="C50" s="36" t="s">
        <v>96</v>
      </c>
      <c r="D50" s="1">
        <v>4</v>
      </c>
      <c r="E50" s="32">
        <v>1.05</v>
      </c>
      <c r="G50" s="35">
        <v>135</v>
      </c>
      <c r="I50" s="6">
        <f>E50*G50</f>
        <v>141.75</v>
      </c>
      <c r="J50" s="20">
        <v>88</v>
      </c>
      <c r="K50" s="21"/>
      <c r="M50" s="39">
        <v>44</v>
      </c>
      <c r="N50" s="36" t="s">
        <v>282</v>
      </c>
      <c r="O50" s="36" t="s">
        <v>283</v>
      </c>
      <c r="P50" s="1">
        <v>3</v>
      </c>
      <c r="Q50" s="32">
        <v>0.9</v>
      </c>
      <c r="S50" s="37">
        <v>142</v>
      </c>
      <c r="U50" s="6">
        <f t="shared" si="1"/>
        <v>127.8</v>
      </c>
      <c r="W50" s="36"/>
    </row>
    <row r="51" spans="1:23" ht="12.75">
      <c r="A51" s="39" t="s">
        <v>0</v>
      </c>
      <c r="B51" s="36" t="s">
        <v>274</v>
      </c>
      <c r="C51" s="36" t="s">
        <v>30</v>
      </c>
      <c r="D51" s="1">
        <v>2</v>
      </c>
      <c r="E51" s="32">
        <v>0.95</v>
      </c>
      <c r="G51" s="35">
        <v>149</v>
      </c>
      <c r="I51" s="6">
        <f>E51*G51</f>
        <v>141.54999999999998</v>
      </c>
      <c r="K51" s="21"/>
      <c r="M51" s="39" t="s">
        <v>0</v>
      </c>
      <c r="N51" s="36" t="s">
        <v>287</v>
      </c>
      <c r="O51" s="36" t="s">
        <v>68</v>
      </c>
      <c r="P51" s="1">
        <v>3</v>
      </c>
      <c r="Q51" s="32">
        <v>0.9</v>
      </c>
      <c r="S51" s="37">
        <v>142</v>
      </c>
      <c r="U51" s="6">
        <f t="shared" si="1"/>
        <v>127.8</v>
      </c>
      <c r="W51" s="36"/>
    </row>
    <row r="52" spans="1:23" ht="12.75">
      <c r="A52" s="39" t="s">
        <v>0</v>
      </c>
      <c r="B52" s="36" t="s">
        <v>168</v>
      </c>
      <c r="C52" s="36" t="s">
        <v>275</v>
      </c>
      <c r="D52" s="1">
        <v>2</v>
      </c>
      <c r="E52" s="32">
        <v>0.95</v>
      </c>
      <c r="G52" s="35">
        <v>149</v>
      </c>
      <c r="I52" s="6">
        <f>E52*G52</f>
        <v>141.54999999999998</v>
      </c>
      <c r="K52" s="21"/>
      <c r="M52" s="39" t="s">
        <v>0</v>
      </c>
      <c r="N52" s="36" t="s">
        <v>291</v>
      </c>
      <c r="O52" s="36" t="s">
        <v>292</v>
      </c>
      <c r="P52" s="1">
        <v>3</v>
      </c>
      <c r="Q52" s="32">
        <v>0.9</v>
      </c>
      <c r="S52" s="37">
        <v>142</v>
      </c>
      <c r="U52" s="6">
        <f t="shared" si="1"/>
        <v>127.8</v>
      </c>
      <c r="W52" s="36"/>
    </row>
    <row r="53" spans="1:23" ht="12.75">
      <c r="A53" s="39" t="s">
        <v>0</v>
      </c>
      <c r="B53" s="36" t="s">
        <v>277</v>
      </c>
      <c r="C53" s="36" t="s">
        <v>41</v>
      </c>
      <c r="D53" s="1">
        <v>2</v>
      </c>
      <c r="E53" s="32">
        <v>0.95</v>
      </c>
      <c r="G53" s="35">
        <v>149</v>
      </c>
      <c r="I53" s="6">
        <f>E53*G53</f>
        <v>141.54999999999998</v>
      </c>
      <c r="J53" s="20">
        <v>116</v>
      </c>
      <c r="K53" s="21"/>
      <c r="M53" s="39" t="s">
        <v>0</v>
      </c>
      <c r="N53" s="36" t="s">
        <v>156</v>
      </c>
      <c r="O53" s="36" t="s">
        <v>173</v>
      </c>
      <c r="P53" s="1">
        <v>3</v>
      </c>
      <c r="Q53" s="32">
        <v>0.9</v>
      </c>
      <c r="S53" s="37">
        <v>142</v>
      </c>
      <c r="U53" s="6">
        <f t="shared" si="1"/>
        <v>127.8</v>
      </c>
      <c r="W53" s="36"/>
    </row>
    <row r="54" spans="1:23" ht="12.75">
      <c r="A54" s="39">
        <v>48</v>
      </c>
      <c r="B54" s="36" t="s">
        <v>165</v>
      </c>
      <c r="C54" s="36" t="s">
        <v>20</v>
      </c>
      <c r="D54" s="1">
        <v>5</v>
      </c>
      <c r="E54" s="32">
        <v>1.1</v>
      </c>
      <c r="F54" s="1"/>
      <c r="G54" s="35">
        <v>128</v>
      </c>
      <c r="I54" s="6">
        <f>E54*G54</f>
        <v>140.8</v>
      </c>
      <c r="J54" s="20">
        <v>120</v>
      </c>
      <c r="K54" s="21"/>
      <c r="M54" s="39" t="s">
        <v>0</v>
      </c>
      <c r="N54" s="36" t="s">
        <v>237</v>
      </c>
      <c r="O54" s="36" t="s">
        <v>21</v>
      </c>
      <c r="P54" s="1">
        <v>3</v>
      </c>
      <c r="Q54" s="32">
        <v>0.9</v>
      </c>
      <c r="S54" s="37">
        <v>142</v>
      </c>
      <c r="U54" s="6">
        <f t="shared" si="1"/>
        <v>127.8</v>
      </c>
      <c r="W54" s="36"/>
    </row>
    <row r="55" spans="1:23" ht="12.75">
      <c r="A55" s="39" t="s">
        <v>0</v>
      </c>
      <c r="B55" s="36" t="s">
        <v>183</v>
      </c>
      <c r="C55" s="36" t="s">
        <v>15</v>
      </c>
      <c r="D55" s="1">
        <v>5</v>
      </c>
      <c r="E55" s="32">
        <v>1.1</v>
      </c>
      <c r="F55" s="1"/>
      <c r="G55" s="35">
        <v>128</v>
      </c>
      <c r="I55" s="6">
        <f>E55*G55</f>
        <v>140.8</v>
      </c>
      <c r="J55" s="18">
        <v>113</v>
      </c>
      <c r="K55" s="19"/>
      <c r="M55" s="39">
        <v>49</v>
      </c>
      <c r="N55" s="36" t="s">
        <v>105</v>
      </c>
      <c r="O55" s="36" t="s">
        <v>21</v>
      </c>
      <c r="P55" s="1">
        <v>6</v>
      </c>
      <c r="Q55" s="32">
        <v>1.05</v>
      </c>
      <c r="R55" s="10"/>
      <c r="S55" s="35">
        <v>121</v>
      </c>
      <c r="U55" s="6">
        <f t="shared" si="1"/>
        <v>127.05000000000001</v>
      </c>
      <c r="W55" s="36"/>
    </row>
    <row r="56" spans="1:23" ht="12.75">
      <c r="A56" s="39" t="s">
        <v>0</v>
      </c>
      <c r="B56" s="36" t="s">
        <v>187</v>
      </c>
      <c r="C56" s="36" t="s">
        <v>41</v>
      </c>
      <c r="D56" s="1">
        <v>5</v>
      </c>
      <c r="E56" s="32">
        <v>1.1</v>
      </c>
      <c r="F56" s="1"/>
      <c r="G56" s="35">
        <v>128</v>
      </c>
      <c r="I56" s="6">
        <f>E56*G56</f>
        <v>140.8</v>
      </c>
      <c r="J56" s="20">
        <v>120</v>
      </c>
      <c r="K56" s="19"/>
      <c r="M56" s="39" t="s">
        <v>0</v>
      </c>
      <c r="N56" s="36" t="s">
        <v>37</v>
      </c>
      <c r="O56" s="36" t="s">
        <v>212</v>
      </c>
      <c r="P56" s="1">
        <v>6</v>
      </c>
      <c r="Q56" s="32">
        <v>1.05</v>
      </c>
      <c r="R56" s="10"/>
      <c r="S56" s="35">
        <v>121</v>
      </c>
      <c r="U56" s="6">
        <f t="shared" si="1"/>
        <v>127.05000000000001</v>
      </c>
      <c r="W56" s="36"/>
    </row>
    <row r="57" spans="1:23" ht="12.75">
      <c r="A57" s="39">
        <v>51</v>
      </c>
      <c r="B57" s="36" t="s">
        <v>241</v>
      </c>
      <c r="C57" s="36" t="s">
        <v>44</v>
      </c>
      <c r="D57" s="1">
        <v>1</v>
      </c>
      <c r="E57" s="32">
        <v>0.9</v>
      </c>
      <c r="G57" s="35">
        <v>156</v>
      </c>
      <c r="I57" s="6">
        <f>E57*G57</f>
        <v>140.4</v>
      </c>
      <c r="J57" s="20">
        <v>113</v>
      </c>
      <c r="K57" s="19"/>
      <c r="M57" s="39" t="s">
        <v>0</v>
      </c>
      <c r="N57" s="36" t="s">
        <v>132</v>
      </c>
      <c r="O57" s="36" t="s">
        <v>43</v>
      </c>
      <c r="P57" s="1">
        <v>6</v>
      </c>
      <c r="Q57" s="32">
        <v>1.05</v>
      </c>
      <c r="R57" s="10"/>
      <c r="S57" s="35">
        <v>121</v>
      </c>
      <c r="U57" s="6">
        <f t="shared" si="1"/>
        <v>127.05000000000001</v>
      </c>
      <c r="W57" s="36"/>
    </row>
    <row r="58" spans="1:23" ht="12.75">
      <c r="A58" s="39">
        <v>52</v>
      </c>
      <c r="B58" s="2" t="s">
        <v>50</v>
      </c>
      <c r="C58" s="36" t="s">
        <v>22</v>
      </c>
      <c r="D58" s="1">
        <v>9</v>
      </c>
      <c r="E58" s="32">
        <v>1.4</v>
      </c>
      <c r="G58" s="35">
        <v>100</v>
      </c>
      <c r="I58" s="6">
        <f>E58*G58</f>
        <v>140</v>
      </c>
      <c r="J58" s="20">
        <v>135</v>
      </c>
      <c r="K58" s="21"/>
      <c r="M58" s="39">
        <v>52</v>
      </c>
      <c r="N58" s="36" t="s">
        <v>250</v>
      </c>
      <c r="O58" s="36" t="s">
        <v>32</v>
      </c>
      <c r="P58" s="1">
        <v>2</v>
      </c>
      <c r="Q58" s="32">
        <v>0.85</v>
      </c>
      <c r="R58" s="10"/>
      <c r="S58" s="35">
        <v>149</v>
      </c>
      <c r="U58" s="6">
        <f t="shared" si="1"/>
        <v>126.64999999999999</v>
      </c>
      <c r="W58" s="36"/>
    </row>
    <row r="59" spans="1:23" ht="12.75">
      <c r="A59" s="39" t="s">
        <v>0</v>
      </c>
      <c r="B59" s="36" t="s">
        <v>53</v>
      </c>
      <c r="C59" s="2" t="s">
        <v>33</v>
      </c>
      <c r="D59" s="1">
        <v>9</v>
      </c>
      <c r="E59" s="32">
        <v>1.4</v>
      </c>
      <c r="G59" s="35">
        <v>100</v>
      </c>
      <c r="I59" s="6">
        <f>E59*G59</f>
        <v>140</v>
      </c>
      <c r="J59" s="20">
        <v>91</v>
      </c>
      <c r="K59" s="21"/>
      <c r="M59" s="39" t="s">
        <v>0</v>
      </c>
      <c r="N59" s="36" t="s">
        <v>252</v>
      </c>
      <c r="O59" s="36" t="s">
        <v>253</v>
      </c>
      <c r="P59" s="1">
        <v>2</v>
      </c>
      <c r="Q59" s="32">
        <v>0.85</v>
      </c>
      <c r="R59" s="10"/>
      <c r="S59" s="35">
        <v>149</v>
      </c>
      <c r="U59" s="6">
        <f t="shared" si="1"/>
        <v>126.64999999999999</v>
      </c>
      <c r="W59" s="36"/>
    </row>
    <row r="60" spans="1:23" ht="12.75">
      <c r="A60" s="39">
        <v>54</v>
      </c>
      <c r="B60" s="36" t="s">
        <v>97</v>
      </c>
      <c r="C60" s="36" t="s">
        <v>76</v>
      </c>
      <c r="D60" s="1">
        <v>6</v>
      </c>
      <c r="E60" s="32">
        <v>1.15</v>
      </c>
      <c r="G60" s="35">
        <v>121</v>
      </c>
      <c r="I60" s="6">
        <f>E60*G60</f>
        <v>139.14999999999998</v>
      </c>
      <c r="J60" s="20">
        <v>68</v>
      </c>
      <c r="K60" s="21"/>
      <c r="M60" s="39" t="s">
        <v>0</v>
      </c>
      <c r="N60" s="36" t="s">
        <v>254</v>
      </c>
      <c r="O60" s="36" t="s">
        <v>104</v>
      </c>
      <c r="P60" s="1">
        <v>2</v>
      </c>
      <c r="Q60" s="32">
        <v>0.85</v>
      </c>
      <c r="R60" s="10"/>
      <c r="S60" s="35">
        <v>149</v>
      </c>
      <c r="U60" s="6">
        <f t="shared" si="1"/>
        <v>126.64999999999999</v>
      </c>
      <c r="W60" s="36"/>
    </row>
    <row r="61" spans="1:23" ht="12.75">
      <c r="A61" s="39" t="s">
        <v>0</v>
      </c>
      <c r="B61" s="36" t="s">
        <v>100</v>
      </c>
      <c r="C61" s="36" t="s">
        <v>30</v>
      </c>
      <c r="D61" s="1">
        <v>6</v>
      </c>
      <c r="E61" s="32">
        <v>1.15</v>
      </c>
      <c r="G61" s="35">
        <v>121</v>
      </c>
      <c r="I61" s="6">
        <f>E61*G61</f>
        <v>139.14999999999998</v>
      </c>
      <c r="J61" s="20">
        <v>93</v>
      </c>
      <c r="K61" s="21"/>
      <c r="M61" s="39" t="s">
        <v>0</v>
      </c>
      <c r="N61" s="36" t="s">
        <v>263</v>
      </c>
      <c r="O61" s="36" t="s">
        <v>256</v>
      </c>
      <c r="P61" s="1">
        <v>2</v>
      </c>
      <c r="Q61" s="32">
        <v>0.85</v>
      </c>
      <c r="R61" s="10"/>
      <c r="S61" s="35">
        <v>149</v>
      </c>
      <c r="U61" s="6">
        <f t="shared" si="1"/>
        <v>126.64999999999999</v>
      </c>
      <c r="W61" s="36"/>
    </row>
    <row r="62" spans="1:23" ht="12.75">
      <c r="A62" s="39">
        <v>56</v>
      </c>
      <c r="B62" s="36" t="s">
        <v>74</v>
      </c>
      <c r="C62" s="36" t="s">
        <v>56</v>
      </c>
      <c r="D62" s="1">
        <v>8</v>
      </c>
      <c r="E62" s="32">
        <v>1.3</v>
      </c>
      <c r="G62" s="35">
        <v>107</v>
      </c>
      <c r="I62" s="6">
        <f>E62*G62</f>
        <v>139.1</v>
      </c>
      <c r="J62" s="20"/>
      <c r="K62" s="21"/>
      <c r="M62" s="39">
        <v>56</v>
      </c>
      <c r="N62" s="36" t="s">
        <v>42</v>
      </c>
      <c r="O62" s="2" t="s">
        <v>66</v>
      </c>
      <c r="P62" s="1">
        <v>9</v>
      </c>
      <c r="Q62" s="32">
        <v>1.25</v>
      </c>
      <c r="R62" s="10"/>
      <c r="S62" s="37">
        <v>100</v>
      </c>
      <c r="U62" s="6">
        <f t="shared" si="1"/>
        <v>125</v>
      </c>
      <c r="W62" s="36"/>
    </row>
    <row r="63" spans="1:23" ht="12.75">
      <c r="A63" s="39">
        <v>57</v>
      </c>
      <c r="B63" s="36" t="s">
        <v>88</v>
      </c>
      <c r="C63" s="36" t="s">
        <v>33</v>
      </c>
      <c r="D63" s="1">
        <v>7</v>
      </c>
      <c r="E63" s="32">
        <v>1.2</v>
      </c>
      <c r="G63" s="35">
        <v>114</v>
      </c>
      <c r="I63" s="6">
        <f>E63*G63</f>
        <v>136.79999999999998</v>
      </c>
      <c r="J63" s="20"/>
      <c r="K63" s="19"/>
      <c r="M63" s="39">
        <v>57</v>
      </c>
      <c r="N63" s="36" t="s">
        <v>202</v>
      </c>
      <c r="O63" s="36" t="s">
        <v>32</v>
      </c>
      <c r="P63" s="1">
        <v>1</v>
      </c>
      <c r="Q63" s="32">
        <v>0.8</v>
      </c>
      <c r="R63" s="10"/>
      <c r="S63" s="35">
        <v>156</v>
      </c>
      <c r="U63" s="6">
        <f t="shared" si="1"/>
        <v>124.80000000000001</v>
      </c>
      <c r="W63" s="36"/>
    </row>
    <row r="64" spans="1:23" ht="12.75">
      <c r="A64" s="39" t="s">
        <v>0</v>
      </c>
      <c r="B64" s="36" t="s">
        <v>87</v>
      </c>
      <c r="C64" s="36" t="s">
        <v>141</v>
      </c>
      <c r="D64" s="1">
        <v>7</v>
      </c>
      <c r="E64" s="32">
        <v>1.2</v>
      </c>
      <c r="G64" s="35">
        <v>114</v>
      </c>
      <c r="I64" s="6">
        <f>E64*G64</f>
        <v>136.79999999999998</v>
      </c>
      <c r="J64" s="20">
        <v>103</v>
      </c>
      <c r="K64" s="21"/>
      <c r="M64" s="39" t="s">
        <v>0</v>
      </c>
      <c r="N64" s="36" t="s">
        <v>224</v>
      </c>
      <c r="O64" s="36" t="s">
        <v>212</v>
      </c>
      <c r="P64" s="1">
        <v>1</v>
      </c>
      <c r="Q64" s="32">
        <v>0.8</v>
      </c>
      <c r="R64" s="10"/>
      <c r="S64" s="35">
        <v>156</v>
      </c>
      <c r="U64" s="6">
        <f t="shared" si="1"/>
        <v>124.80000000000001</v>
      </c>
      <c r="W64" s="36"/>
    </row>
    <row r="65" spans="1:23" ht="12.75">
      <c r="A65" s="39">
        <v>59</v>
      </c>
      <c r="B65" s="36" t="s">
        <v>299</v>
      </c>
      <c r="C65" s="36" t="s">
        <v>300</v>
      </c>
      <c r="D65" s="1">
        <v>3</v>
      </c>
      <c r="E65" s="32">
        <v>0.95</v>
      </c>
      <c r="G65" s="35">
        <v>142</v>
      </c>
      <c r="I65" s="6">
        <f>E65*G65</f>
        <v>134.9</v>
      </c>
      <c r="J65" s="20">
        <v>108</v>
      </c>
      <c r="K65" s="21"/>
      <c r="M65" s="39" t="s">
        <v>0</v>
      </c>
      <c r="N65" s="36" t="s">
        <v>238</v>
      </c>
      <c r="O65" s="36" t="s">
        <v>17</v>
      </c>
      <c r="P65" s="1">
        <v>1</v>
      </c>
      <c r="Q65" s="32">
        <v>0.8</v>
      </c>
      <c r="R65" s="10"/>
      <c r="S65" s="35">
        <v>156</v>
      </c>
      <c r="U65" s="6">
        <f t="shared" si="1"/>
        <v>124.80000000000001</v>
      </c>
      <c r="W65" s="36"/>
    </row>
    <row r="66" spans="1:23" ht="12.75">
      <c r="A66" s="39" t="s">
        <v>0</v>
      </c>
      <c r="B66" s="36" t="s">
        <v>304</v>
      </c>
      <c r="C66" s="36" t="s">
        <v>24</v>
      </c>
      <c r="D66" s="1">
        <v>3</v>
      </c>
      <c r="E66" s="32">
        <v>0.95</v>
      </c>
      <c r="G66" s="35">
        <v>142</v>
      </c>
      <c r="I66" s="6">
        <f>E66*G66</f>
        <v>134.9</v>
      </c>
      <c r="J66" s="20">
        <v>128</v>
      </c>
      <c r="K66" s="21"/>
      <c r="M66" s="39">
        <v>60</v>
      </c>
      <c r="N66" s="36" t="s">
        <v>157</v>
      </c>
      <c r="O66" s="36" t="s">
        <v>158</v>
      </c>
      <c r="P66" s="1">
        <v>5</v>
      </c>
      <c r="Q66" s="32">
        <v>0.95</v>
      </c>
      <c r="S66" s="35">
        <v>128</v>
      </c>
      <c r="U66" s="6">
        <f t="shared" si="1"/>
        <v>121.6</v>
      </c>
      <c r="W66" s="36"/>
    </row>
    <row r="67" spans="1:23" ht="12.75">
      <c r="A67" s="39" t="s">
        <v>0</v>
      </c>
      <c r="B67" s="36" t="s">
        <v>307</v>
      </c>
      <c r="C67" s="36" t="s">
        <v>10</v>
      </c>
      <c r="D67" s="1">
        <v>3</v>
      </c>
      <c r="E67" s="32">
        <v>0.95</v>
      </c>
      <c r="G67" s="35">
        <v>142</v>
      </c>
      <c r="I67" s="6">
        <f>E67*G67</f>
        <v>134.9</v>
      </c>
      <c r="J67" s="18">
        <v>118</v>
      </c>
      <c r="K67" s="21"/>
      <c r="M67" s="39" t="s">
        <v>0</v>
      </c>
      <c r="N67" s="36" t="s">
        <v>159</v>
      </c>
      <c r="O67" s="36" t="s">
        <v>26</v>
      </c>
      <c r="P67" s="1">
        <v>5</v>
      </c>
      <c r="Q67" s="32">
        <v>0.95</v>
      </c>
      <c r="S67" s="35">
        <v>128</v>
      </c>
      <c r="U67" s="6">
        <f t="shared" si="1"/>
        <v>121.6</v>
      </c>
      <c r="W67" s="36"/>
    </row>
    <row r="68" spans="1:23" ht="12.75">
      <c r="A68" s="39">
        <v>62</v>
      </c>
      <c r="B68" s="36" t="s">
        <v>161</v>
      </c>
      <c r="C68" s="36" t="s">
        <v>162</v>
      </c>
      <c r="D68" s="1">
        <v>5</v>
      </c>
      <c r="E68" s="32">
        <v>1.05</v>
      </c>
      <c r="F68" s="1"/>
      <c r="G68" s="35">
        <v>128</v>
      </c>
      <c r="I68" s="6">
        <f>E68*G68</f>
        <v>134.4</v>
      </c>
      <c r="J68" s="20">
        <v>128</v>
      </c>
      <c r="K68" s="21"/>
      <c r="M68" s="39" t="s">
        <v>0</v>
      </c>
      <c r="N68" s="36" t="s">
        <v>85</v>
      </c>
      <c r="O68" s="36" t="s">
        <v>104</v>
      </c>
      <c r="P68" s="1">
        <v>5</v>
      </c>
      <c r="Q68" s="32">
        <v>0.95</v>
      </c>
      <c r="S68" s="35">
        <v>128</v>
      </c>
      <c r="U68" s="6">
        <f t="shared" si="1"/>
        <v>121.6</v>
      </c>
      <c r="W68" s="36"/>
    </row>
    <row r="69" spans="1:23" ht="12.75">
      <c r="A69" s="39" t="s">
        <v>0</v>
      </c>
      <c r="B69" s="36" t="s">
        <v>166</v>
      </c>
      <c r="C69" s="36" t="s">
        <v>137</v>
      </c>
      <c r="D69" s="1">
        <v>5</v>
      </c>
      <c r="E69" s="32">
        <v>1.05</v>
      </c>
      <c r="F69" s="1"/>
      <c r="G69" s="35">
        <v>128</v>
      </c>
      <c r="I69" s="6">
        <f>E69*G69</f>
        <v>134.4</v>
      </c>
      <c r="J69" s="20">
        <v>70</v>
      </c>
      <c r="K69" s="21"/>
      <c r="M69" s="39" t="s">
        <v>0</v>
      </c>
      <c r="N69" s="36" t="s">
        <v>63</v>
      </c>
      <c r="O69" s="36" t="s">
        <v>178</v>
      </c>
      <c r="P69" s="1">
        <v>5</v>
      </c>
      <c r="Q69" s="32">
        <v>0.95</v>
      </c>
      <c r="S69" s="35">
        <v>128</v>
      </c>
      <c r="U69" s="6">
        <f t="shared" si="1"/>
        <v>121.6</v>
      </c>
      <c r="W69" s="36"/>
    </row>
    <row r="70" spans="1:23" ht="12.75">
      <c r="A70" s="39" t="s">
        <v>0</v>
      </c>
      <c r="B70" s="36" t="s">
        <v>189</v>
      </c>
      <c r="C70" s="36" t="s">
        <v>69</v>
      </c>
      <c r="D70" s="1">
        <v>5</v>
      </c>
      <c r="E70" s="32">
        <v>1.05</v>
      </c>
      <c r="F70" s="1"/>
      <c r="G70" s="35">
        <v>128</v>
      </c>
      <c r="I70" s="6">
        <f>E70*G70</f>
        <v>134.4</v>
      </c>
      <c r="J70" s="20">
        <v>65</v>
      </c>
      <c r="K70" s="21"/>
      <c r="M70" s="39" t="s">
        <v>0</v>
      </c>
      <c r="N70" s="36" t="s">
        <v>341</v>
      </c>
      <c r="O70" s="36" t="s">
        <v>173</v>
      </c>
      <c r="P70" s="1">
        <v>5</v>
      </c>
      <c r="Q70" s="32">
        <v>0.95</v>
      </c>
      <c r="S70" s="35">
        <v>128</v>
      </c>
      <c r="U70" s="6">
        <f t="shared" si="1"/>
        <v>121.6</v>
      </c>
      <c r="W70" s="36"/>
    </row>
    <row r="71" spans="1:23" ht="12.75">
      <c r="A71" s="39" t="s">
        <v>0</v>
      </c>
      <c r="B71" s="36" t="s">
        <v>277</v>
      </c>
      <c r="C71" s="36" t="s">
        <v>76</v>
      </c>
      <c r="D71" s="1">
        <v>5</v>
      </c>
      <c r="E71" s="32">
        <v>1.05</v>
      </c>
      <c r="F71" s="1"/>
      <c r="G71" s="35">
        <v>128</v>
      </c>
      <c r="I71" s="6">
        <f>E71*G71</f>
        <v>134.4</v>
      </c>
      <c r="J71" s="20">
        <v>91</v>
      </c>
      <c r="K71" s="21"/>
      <c r="M71" s="39">
        <v>65</v>
      </c>
      <c r="N71" s="36" t="s">
        <v>192</v>
      </c>
      <c r="O71" s="36" t="s">
        <v>43</v>
      </c>
      <c r="P71" s="1">
        <v>4</v>
      </c>
      <c r="Q71" s="32">
        <v>0.9</v>
      </c>
      <c r="R71" s="10"/>
      <c r="S71" s="35">
        <v>135</v>
      </c>
      <c r="U71" s="6">
        <f aca="true" t="shared" si="2" ref="U71:U102">Q71*S71</f>
        <v>121.5</v>
      </c>
      <c r="W71" s="2"/>
    </row>
    <row r="72" spans="1:23" ht="12.75">
      <c r="A72" s="39">
        <v>66</v>
      </c>
      <c r="B72" s="36" t="s">
        <v>206</v>
      </c>
      <c r="C72" s="36" t="s">
        <v>56</v>
      </c>
      <c r="D72" s="1">
        <v>2</v>
      </c>
      <c r="E72" s="32">
        <v>0.9</v>
      </c>
      <c r="G72" s="35">
        <v>149</v>
      </c>
      <c r="I72" s="6">
        <f>E72*G72</f>
        <v>134.1</v>
      </c>
      <c r="J72" s="20">
        <v>91</v>
      </c>
      <c r="K72" s="21"/>
      <c r="M72" s="39" t="s">
        <v>0</v>
      </c>
      <c r="N72" s="36" t="s">
        <v>92</v>
      </c>
      <c r="O72" s="36" t="s">
        <v>8</v>
      </c>
      <c r="P72" s="1">
        <v>4</v>
      </c>
      <c r="Q72" s="32">
        <v>0.9</v>
      </c>
      <c r="R72" s="10"/>
      <c r="S72" s="35">
        <v>135</v>
      </c>
      <c r="U72" s="6">
        <f t="shared" si="2"/>
        <v>121.5</v>
      </c>
      <c r="W72" s="2"/>
    </row>
    <row r="73" spans="1:21" ht="12.75">
      <c r="A73" s="39" t="s">
        <v>0</v>
      </c>
      <c r="B73" s="36" t="s">
        <v>265</v>
      </c>
      <c r="C73" s="36" t="s">
        <v>20</v>
      </c>
      <c r="D73" s="1">
        <v>2</v>
      </c>
      <c r="E73" s="32">
        <v>0.9</v>
      </c>
      <c r="G73" s="35">
        <v>149</v>
      </c>
      <c r="I73" s="6">
        <f>E73*G73</f>
        <v>134.1</v>
      </c>
      <c r="J73" s="20">
        <v>96</v>
      </c>
      <c r="K73" s="21"/>
      <c r="M73" s="39">
        <v>67</v>
      </c>
      <c r="N73" s="2" t="s">
        <v>323</v>
      </c>
      <c r="O73" s="2" t="s">
        <v>324</v>
      </c>
      <c r="P73" s="1">
        <v>6</v>
      </c>
      <c r="Q73" s="32">
        <v>1</v>
      </c>
      <c r="R73" s="10"/>
      <c r="S73" s="35">
        <v>121</v>
      </c>
      <c r="U73" s="6">
        <f t="shared" si="2"/>
        <v>121</v>
      </c>
    </row>
    <row r="74" spans="1:23" ht="12.75">
      <c r="A74" s="39" t="s">
        <v>0</v>
      </c>
      <c r="B74" s="36" t="s">
        <v>88</v>
      </c>
      <c r="C74" s="36" t="s">
        <v>41</v>
      </c>
      <c r="D74" s="1">
        <v>2</v>
      </c>
      <c r="E74" s="32">
        <v>0.9</v>
      </c>
      <c r="G74" s="35">
        <v>149</v>
      </c>
      <c r="I74" s="6">
        <f>E74*G74</f>
        <v>134.1</v>
      </c>
      <c r="J74" s="20">
        <v>78</v>
      </c>
      <c r="K74" s="21"/>
      <c r="M74" s="39">
        <v>68</v>
      </c>
      <c r="N74" s="36" t="s">
        <v>286</v>
      </c>
      <c r="O74" s="36" t="s">
        <v>78</v>
      </c>
      <c r="P74" s="1">
        <v>3</v>
      </c>
      <c r="Q74" s="32">
        <v>0.85</v>
      </c>
      <c r="S74" s="37">
        <v>142</v>
      </c>
      <c r="U74" s="6">
        <f t="shared" si="2"/>
        <v>120.7</v>
      </c>
      <c r="W74" s="36"/>
    </row>
    <row r="75" spans="1:23" ht="12.75">
      <c r="A75" s="39">
        <v>69</v>
      </c>
      <c r="B75" s="36" t="s">
        <v>73</v>
      </c>
      <c r="C75" s="36" t="s">
        <v>12</v>
      </c>
      <c r="D75" s="1">
        <v>8</v>
      </c>
      <c r="E75" s="32">
        <v>1.25</v>
      </c>
      <c r="G75" s="35">
        <v>107</v>
      </c>
      <c r="I75" s="6">
        <f>E75*G75</f>
        <v>133.75</v>
      </c>
      <c r="J75" s="20">
        <v>100</v>
      </c>
      <c r="K75" s="21"/>
      <c r="M75" s="39" t="s">
        <v>0</v>
      </c>
      <c r="N75" s="36" t="s">
        <v>52</v>
      </c>
      <c r="O75" s="36" t="s">
        <v>195</v>
      </c>
      <c r="P75" s="1">
        <v>3</v>
      </c>
      <c r="Q75" s="32">
        <v>0.85</v>
      </c>
      <c r="S75" s="37">
        <v>142</v>
      </c>
      <c r="U75" s="6">
        <f t="shared" si="2"/>
        <v>120.7</v>
      </c>
      <c r="W75" s="36"/>
    </row>
    <row r="76" spans="1:23" ht="12.75">
      <c r="A76" s="39">
        <v>70</v>
      </c>
      <c r="B76" s="36" t="s">
        <v>114</v>
      </c>
      <c r="C76" s="36" t="s">
        <v>10</v>
      </c>
      <c r="D76" s="1">
        <v>6</v>
      </c>
      <c r="E76" s="32">
        <v>1.1</v>
      </c>
      <c r="G76" s="35">
        <v>121</v>
      </c>
      <c r="I76" s="6">
        <f>E76*G76</f>
        <v>133.10000000000002</v>
      </c>
      <c r="K76" s="21"/>
      <c r="M76" s="39" t="s">
        <v>0</v>
      </c>
      <c r="N76" s="36" t="s">
        <v>113</v>
      </c>
      <c r="O76" s="36" t="s">
        <v>289</v>
      </c>
      <c r="P76" s="1">
        <v>3</v>
      </c>
      <c r="Q76" s="32">
        <v>0.85</v>
      </c>
      <c r="S76" s="37">
        <v>142</v>
      </c>
      <c r="U76" s="6">
        <f t="shared" si="2"/>
        <v>120.7</v>
      </c>
      <c r="W76" s="36"/>
    </row>
    <row r="77" spans="1:23" ht="12.75">
      <c r="A77" s="39" t="s">
        <v>0</v>
      </c>
      <c r="B77" s="36" t="s">
        <v>116</v>
      </c>
      <c r="C77" s="36" t="s">
        <v>15</v>
      </c>
      <c r="D77" s="1">
        <v>6</v>
      </c>
      <c r="E77" s="32">
        <v>1.1</v>
      </c>
      <c r="G77" s="35">
        <v>121</v>
      </c>
      <c r="I77" s="6">
        <f>E77*G77</f>
        <v>133.10000000000002</v>
      </c>
      <c r="K77" s="19"/>
      <c r="M77" s="39">
        <v>71</v>
      </c>
      <c r="N77" s="36" t="s">
        <v>60</v>
      </c>
      <c r="O77" s="36" t="s">
        <v>65</v>
      </c>
      <c r="P77" s="1">
        <v>9</v>
      </c>
      <c r="Q77" s="32">
        <v>1.2</v>
      </c>
      <c r="R77" s="10"/>
      <c r="S77" s="37">
        <v>100</v>
      </c>
      <c r="U77" s="6">
        <f t="shared" si="2"/>
        <v>120</v>
      </c>
      <c r="W77" s="36"/>
    </row>
    <row r="78" spans="1:23" ht="12.75">
      <c r="A78" s="39" t="s">
        <v>0</v>
      </c>
      <c r="B78" s="36" t="s">
        <v>128</v>
      </c>
      <c r="C78" s="36" t="s">
        <v>13</v>
      </c>
      <c r="D78" s="1">
        <v>6</v>
      </c>
      <c r="E78" s="32">
        <v>1.1</v>
      </c>
      <c r="G78" s="35">
        <v>121</v>
      </c>
      <c r="I78" s="6">
        <f>E78*G78</f>
        <v>133.10000000000002</v>
      </c>
      <c r="J78" s="20">
        <v>91</v>
      </c>
      <c r="K78" s="21"/>
      <c r="M78" s="39">
        <v>72</v>
      </c>
      <c r="N78" s="36" t="s">
        <v>93</v>
      </c>
      <c r="O78" s="36" t="s">
        <v>29</v>
      </c>
      <c r="P78" s="1">
        <v>7</v>
      </c>
      <c r="Q78" s="32">
        <v>1.05</v>
      </c>
      <c r="S78" s="35">
        <v>114</v>
      </c>
      <c r="U78" s="6">
        <f t="shared" si="2"/>
        <v>119.7</v>
      </c>
      <c r="W78" s="36"/>
    </row>
    <row r="79" spans="1:23" ht="12.75">
      <c r="A79" s="39">
        <v>73</v>
      </c>
      <c r="B79" s="36" t="s">
        <v>102</v>
      </c>
      <c r="C79" s="36" t="s">
        <v>96</v>
      </c>
      <c r="D79" s="1">
        <v>7</v>
      </c>
      <c r="E79" s="32">
        <v>1.15</v>
      </c>
      <c r="G79" s="35">
        <v>114</v>
      </c>
      <c r="I79" s="6">
        <f>E79*G79</f>
        <v>131.1</v>
      </c>
      <c r="J79" s="20">
        <v>94</v>
      </c>
      <c r="K79" s="21"/>
      <c r="M79" s="39">
        <v>73</v>
      </c>
      <c r="N79" s="36" t="s">
        <v>255</v>
      </c>
      <c r="O79" s="36" t="s">
        <v>256</v>
      </c>
      <c r="P79" s="1">
        <v>2</v>
      </c>
      <c r="Q79" s="32">
        <v>0.8</v>
      </c>
      <c r="R79" s="10"/>
      <c r="S79" s="35">
        <v>149</v>
      </c>
      <c r="U79" s="6">
        <f t="shared" si="2"/>
        <v>119.2</v>
      </c>
      <c r="W79" s="36"/>
    </row>
    <row r="80" spans="1:23" ht="12.75">
      <c r="A80" s="39">
        <v>74</v>
      </c>
      <c r="B80" s="36" t="s">
        <v>335</v>
      </c>
      <c r="C80" s="36" t="s">
        <v>110</v>
      </c>
      <c r="D80" s="1">
        <v>8</v>
      </c>
      <c r="E80" s="32">
        <v>1.2</v>
      </c>
      <c r="G80" s="35">
        <v>107</v>
      </c>
      <c r="I80" s="6">
        <f>E80*G80</f>
        <v>128.4</v>
      </c>
      <c r="J80" s="20">
        <v>116</v>
      </c>
      <c r="K80" s="21"/>
      <c r="M80" s="39" t="s">
        <v>0</v>
      </c>
      <c r="N80" s="36" t="s">
        <v>257</v>
      </c>
      <c r="O80" s="36" t="s">
        <v>258</v>
      </c>
      <c r="P80" s="1">
        <v>2</v>
      </c>
      <c r="Q80" s="32">
        <v>0.8</v>
      </c>
      <c r="R80" s="10"/>
      <c r="S80" s="35">
        <v>149</v>
      </c>
      <c r="U80" s="6">
        <f t="shared" si="2"/>
        <v>119.2</v>
      </c>
      <c r="W80" s="36"/>
    </row>
    <row r="81" spans="1:23" ht="12.75">
      <c r="A81" s="39">
        <v>75</v>
      </c>
      <c r="B81" s="36" t="s">
        <v>59</v>
      </c>
      <c r="C81" s="36" t="s">
        <v>14</v>
      </c>
      <c r="D81" s="1">
        <v>5</v>
      </c>
      <c r="E81" s="32">
        <v>1</v>
      </c>
      <c r="F81" s="1"/>
      <c r="G81" s="35">
        <v>128</v>
      </c>
      <c r="I81" s="6">
        <f>E81*G81</f>
        <v>128</v>
      </c>
      <c r="J81" s="20">
        <v>98</v>
      </c>
      <c r="K81" s="21"/>
      <c r="M81" s="39" t="s">
        <v>0</v>
      </c>
      <c r="N81" s="36" t="s">
        <v>221</v>
      </c>
      <c r="O81" s="36" t="s">
        <v>259</v>
      </c>
      <c r="P81" s="1">
        <v>2</v>
      </c>
      <c r="Q81" s="32">
        <v>0.8</v>
      </c>
      <c r="R81" s="10"/>
      <c r="S81" s="35">
        <v>149</v>
      </c>
      <c r="U81" s="6">
        <f t="shared" si="2"/>
        <v>119.2</v>
      </c>
      <c r="W81" s="36"/>
    </row>
    <row r="82" spans="1:23" ht="12.75">
      <c r="A82" s="39" t="s">
        <v>0</v>
      </c>
      <c r="B82" s="36" t="s">
        <v>28</v>
      </c>
      <c r="C82" s="36" t="s">
        <v>76</v>
      </c>
      <c r="D82" s="1">
        <v>5</v>
      </c>
      <c r="E82" s="32">
        <v>1</v>
      </c>
      <c r="F82" s="1"/>
      <c r="G82" s="35">
        <v>128</v>
      </c>
      <c r="I82" s="6">
        <f>E82*G82</f>
        <v>128</v>
      </c>
      <c r="J82" s="20">
        <v>95</v>
      </c>
      <c r="K82" s="21"/>
      <c r="M82" s="39">
        <v>76</v>
      </c>
      <c r="N82" s="36" t="s">
        <v>221</v>
      </c>
      <c r="O82" s="36" t="s">
        <v>222</v>
      </c>
      <c r="P82" s="1">
        <v>1</v>
      </c>
      <c r="Q82" s="32">
        <v>0.75</v>
      </c>
      <c r="R82" s="10"/>
      <c r="S82" s="35">
        <v>156</v>
      </c>
      <c r="U82" s="6">
        <f t="shared" si="2"/>
        <v>117</v>
      </c>
      <c r="W82" s="36"/>
    </row>
    <row r="83" spans="1:23" ht="12.75">
      <c r="A83" s="39" t="s">
        <v>0</v>
      </c>
      <c r="B83" s="36" t="s">
        <v>319</v>
      </c>
      <c r="C83" s="36" t="s">
        <v>320</v>
      </c>
      <c r="D83" s="1">
        <v>5</v>
      </c>
      <c r="E83" s="32">
        <v>1</v>
      </c>
      <c r="F83" s="1"/>
      <c r="G83" s="35">
        <v>128</v>
      </c>
      <c r="I83" s="6">
        <f>E83*G83</f>
        <v>128</v>
      </c>
      <c r="J83" s="20">
        <v>83</v>
      </c>
      <c r="K83" s="21"/>
      <c r="M83" s="39" t="s">
        <v>0</v>
      </c>
      <c r="N83" s="36" t="s">
        <v>230</v>
      </c>
      <c r="O83" s="36" t="s">
        <v>17</v>
      </c>
      <c r="P83" s="1">
        <v>1</v>
      </c>
      <c r="Q83" s="32">
        <v>0.75</v>
      </c>
      <c r="R83" s="10"/>
      <c r="S83" s="35">
        <v>156</v>
      </c>
      <c r="U83" s="6">
        <f t="shared" si="2"/>
        <v>117</v>
      </c>
      <c r="W83" s="36"/>
    </row>
    <row r="84" spans="1:23" ht="12.75">
      <c r="A84" s="39">
        <v>78</v>
      </c>
      <c r="B84" s="36" t="s">
        <v>301</v>
      </c>
      <c r="C84" s="36" t="s">
        <v>123</v>
      </c>
      <c r="D84" s="1">
        <v>3</v>
      </c>
      <c r="E84" s="32">
        <v>0.9</v>
      </c>
      <c r="G84" s="35">
        <v>142</v>
      </c>
      <c r="I84" s="6">
        <f>E84*G84</f>
        <v>127.8</v>
      </c>
      <c r="J84" s="18">
        <v>150</v>
      </c>
      <c r="K84" s="21"/>
      <c r="M84" s="39" t="s">
        <v>0</v>
      </c>
      <c r="N84" s="36" t="s">
        <v>235</v>
      </c>
      <c r="O84" s="36" t="s">
        <v>236</v>
      </c>
      <c r="P84" s="1">
        <v>1</v>
      </c>
      <c r="Q84" s="32">
        <v>0.75</v>
      </c>
      <c r="R84" s="10"/>
      <c r="S84" s="35">
        <v>156</v>
      </c>
      <c r="U84" s="6">
        <f t="shared" si="2"/>
        <v>117</v>
      </c>
      <c r="W84" s="36"/>
    </row>
    <row r="85" spans="1:23" ht="12.75">
      <c r="A85" s="39" t="s">
        <v>0</v>
      </c>
      <c r="B85" s="36" t="s">
        <v>302</v>
      </c>
      <c r="C85" s="36" t="s">
        <v>13</v>
      </c>
      <c r="D85" s="1">
        <v>3</v>
      </c>
      <c r="E85" s="32">
        <v>0.9</v>
      </c>
      <c r="G85" s="35">
        <v>142</v>
      </c>
      <c r="I85" s="6">
        <f>E85*G85</f>
        <v>127.8</v>
      </c>
      <c r="J85" s="20">
        <v>131</v>
      </c>
      <c r="K85" s="21"/>
      <c r="M85" s="39">
        <v>79</v>
      </c>
      <c r="N85" s="36" t="s">
        <v>170</v>
      </c>
      <c r="O85" s="36" t="s">
        <v>171</v>
      </c>
      <c r="P85" s="1">
        <v>5</v>
      </c>
      <c r="Q85" s="32">
        <v>0.9</v>
      </c>
      <c r="S85" s="35">
        <v>128</v>
      </c>
      <c r="U85" s="6">
        <f t="shared" si="2"/>
        <v>115.2</v>
      </c>
      <c r="W85" s="36"/>
    </row>
    <row r="86" spans="1:23" ht="12.75">
      <c r="A86" s="39" t="s">
        <v>0</v>
      </c>
      <c r="B86" s="36" t="s">
        <v>303</v>
      </c>
      <c r="C86" s="36" t="s">
        <v>44</v>
      </c>
      <c r="D86" s="1">
        <v>3</v>
      </c>
      <c r="E86" s="32">
        <v>0.9</v>
      </c>
      <c r="G86" s="35">
        <v>142</v>
      </c>
      <c r="I86" s="6">
        <f>E86*G86</f>
        <v>127.8</v>
      </c>
      <c r="J86" s="20">
        <v>110</v>
      </c>
      <c r="K86" s="19"/>
      <c r="M86" s="39" t="s">
        <v>0</v>
      </c>
      <c r="N86" s="36" t="s">
        <v>95</v>
      </c>
      <c r="O86" s="36" t="s">
        <v>180</v>
      </c>
      <c r="P86" s="1">
        <v>5</v>
      </c>
      <c r="Q86" s="32">
        <v>0.9</v>
      </c>
      <c r="S86" s="35">
        <v>128</v>
      </c>
      <c r="U86" s="6">
        <f t="shared" si="2"/>
        <v>115.2</v>
      </c>
      <c r="W86" s="36"/>
    </row>
    <row r="87" spans="1:23" ht="12.75">
      <c r="A87" s="39" t="s">
        <v>0</v>
      </c>
      <c r="B87" s="36" t="s">
        <v>306</v>
      </c>
      <c r="C87" s="36" t="s">
        <v>96</v>
      </c>
      <c r="D87" s="1">
        <v>3</v>
      </c>
      <c r="E87" s="32">
        <v>0.9</v>
      </c>
      <c r="G87" s="35">
        <v>142</v>
      </c>
      <c r="I87" s="6">
        <f>E87*G87</f>
        <v>127.8</v>
      </c>
      <c r="J87" s="20"/>
      <c r="K87" s="19"/>
      <c r="M87" s="39" t="s">
        <v>0</v>
      </c>
      <c r="N87" s="36" t="s">
        <v>181</v>
      </c>
      <c r="O87" s="36" t="s">
        <v>17</v>
      </c>
      <c r="P87" s="1">
        <v>5</v>
      </c>
      <c r="Q87" s="32">
        <v>0.9</v>
      </c>
      <c r="S87" s="35">
        <v>128</v>
      </c>
      <c r="U87" s="6">
        <f t="shared" si="2"/>
        <v>115.2</v>
      </c>
      <c r="W87" s="36"/>
    </row>
    <row r="88" spans="1:23" ht="12.75">
      <c r="A88" s="39">
        <v>82</v>
      </c>
      <c r="B88" s="36" t="s">
        <v>107</v>
      </c>
      <c r="C88" s="36" t="s">
        <v>23</v>
      </c>
      <c r="D88" s="1">
        <v>6</v>
      </c>
      <c r="E88" s="32">
        <v>1.05</v>
      </c>
      <c r="G88" s="35">
        <v>121</v>
      </c>
      <c r="I88" s="6">
        <f>E88*G88</f>
        <v>127.05000000000001</v>
      </c>
      <c r="J88" s="20"/>
      <c r="K88" s="19"/>
      <c r="M88" s="39">
        <v>82</v>
      </c>
      <c r="N88" s="2" t="s">
        <v>55</v>
      </c>
      <c r="O88" s="2" t="s">
        <v>27</v>
      </c>
      <c r="P88" s="1">
        <v>9</v>
      </c>
      <c r="Q88" s="32">
        <v>1.15</v>
      </c>
      <c r="R88" s="10"/>
      <c r="S88" s="37">
        <v>100</v>
      </c>
      <c r="U88" s="6">
        <f t="shared" si="2"/>
        <v>114.99999999999999</v>
      </c>
      <c r="W88" s="36"/>
    </row>
    <row r="89" spans="1:23" ht="12.75">
      <c r="A89" s="39" t="s">
        <v>0</v>
      </c>
      <c r="B89" s="36" t="s">
        <v>72</v>
      </c>
      <c r="C89" s="36" t="s">
        <v>76</v>
      </c>
      <c r="D89" s="1">
        <v>6</v>
      </c>
      <c r="E89" s="32">
        <v>1.05</v>
      </c>
      <c r="G89" s="35">
        <v>121</v>
      </c>
      <c r="I89" s="6">
        <f>E89*G89</f>
        <v>127.05000000000001</v>
      </c>
      <c r="J89" s="20"/>
      <c r="K89" s="19"/>
      <c r="M89" s="39">
        <v>83</v>
      </c>
      <c r="N89" s="36" t="s">
        <v>39</v>
      </c>
      <c r="O89" s="36" t="s">
        <v>195</v>
      </c>
      <c r="P89" s="1">
        <v>6</v>
      </c>
      <c r="Q89" s="32">
        <v>0.95</v>
      </c>
      <c r="R89" s="10"/>
      <c r="S89" s="35">
        <v>121</v>
      </c>
      <c r="U89" s="6">
        <f t="shared" si="2"/>
        <v>114.94999999999999</v>
      </c>
      <c r="W89" s="36"/>
    </row>
    <row r="90" spans="1:23" ht="12.75">
      <c r="A90" s="39" t="s">
        <v>0</v>
      </c>
      <c r="B90" s="36" t="s">
        <v>321</v>
      </c>
      <c r="C90" s="36" t="s">
        <v>57</v>
      </c>
      <c r="D90" s="1">
        <v>6</v>
      </c>
      <c r="E90" s="32">
        <v>1.05</v>
      </c>
      <c r="G90" s="35">
        <v>121</v>
      </c>
      <c r="I90" s="6">
        <f>E90*G90</f>
        <v>127.05000000000001</v>
      </c>
      <c r="J90" s="20"/>
      <c r="K90" s="19"/>
      <c r="M90" s="39">
        <v>84</v>
      </c>
      <c r="N90" s="36" t="s">
        <v>90</v>
      </c>
      <c r="O90" s="36" t="s">
        <v>104</v>
      </c>
      <c r="P90" s="1">
        <v>7</v>
      </c>
      <c r="Q90" s="32">
        <v>1</v>
      </c>
      <c r="R90" s="10"/>
      <c r="S90" s="35">
        <v>114</v>
      </c>
      <c r="U90" s="6">
        <f t="shared" si="2"/>
        <v>114</v>
      </c>
      <c r="W90" s="36"/>
    </row>
    <row r="91" spans="1:23" ht="12.75">
      <c r="A91" s="39" t="s">
        <v>0</v>
      </c>
      <c r="B91" s="36" t="s">
        <v>322</v>
      </c>
      <c r="C91" s="36" t="s">
        <v>23</v>
      </c>
      <c r="D91" s="1">
        <v>6</v>
      </c>
      <c r="E91" s="32">
        <v>1.05</v>
      </c>
      <c r="G91" s="35">
        <v>121</v>
      </c>
      <c r="I91" s="6">
        <f>E91*G91</f>
        <v>127.05000000000001</v>
      </c>
      <c r="J91" s="18">
        <v>110</v>
      </c>
      <c r="K91" s="19"/>
      <c r="M91" s="39" t="s">
        <v>0</v>
      </c>
      <c r="N91" s="36" t="s">
        <v>217</v>
      </c>
      <c r="O91" s="36" t="s">
        <v>43</v>
      </c>
      <c r="P91" s="1">
        <v>7</v>
      </c>
      <c r="Q91" s="32">
        <v>1</v>
      </c>
      <c r="S91" s="35">
        <v>114</v>
      </c>
      <c r="U91" s="6">
        <f t="shared" si="2"/>
        <v>114</v>
      </c>
      <c r="W91" s="36"/>
    </row>
    <row r="92" spans="1:21" ht="12.75">
      <c r="A92" s="39" t="s">
        <v>0</v>
      </c>
      <c r="B92" s="36" t="s">
        <v>147</v>
      </c>
      <c r="C92" s="36" t="s">
        <v>44</v>
      </c>
      <c r="D92" s="1">
        <v>6</v>
      </c>
      <c r="E92" s="32">
        <v>1.05</v>
      </c>
      <c r="G92" s="35">
        <v>121</v>
      </c>
      <c r="I92" s="6">
        <f>E92*G92</f>
        <v>127.05000000000001</v>
      </c>
      <c r="J92" s="18">
        <v>103</v>
      </c>
      <c r="K92" s="19"/>
      <c r="M92" s="39" t="s">
        <v>0</v>
      </c>
      <c r="N92" s="36" t="s">
        <v>95</v>
      </c>
      <c r="O92" s="36" t="s">
        <v>9</v>
      </c>
      <c r="P92" s="1">
        <v>7</v>
      </c>
      <c r="Q92" s="32">
        <v>1</v>
      </c>
      <c r="R92" s="10"/>
      <c r="S92" s="35">
        <v>114</v>
      </c>
      <c r="U92" s="6">
        <f t="shared" si="2"/>
        <v>114</v>
      </c>
    </row>
    <row r="93" spans="1:21" ht="12.75">
      <c r="A93" s="39">
        <v>87</v>
      </c>
      <c r="B93" s="36" t="s">
        <v>271</v>
      </c>
      <c r="C93" s="36" t="s">
        <v>22</v>
      </c>
      <c r="D93" s="1">
        <v>2</v>
      </c>
      <c r="E93" s="32">
        <v>0.85</v>
      </c>
      <c r="G93" s="35">
        <v>149</v>
      </c>
      <c r="I93" s="6">
        <f>E93*G93</f>
        <v>126.64999999999999</v>
      </c>
      <c r="J93" s="20">
        <v>93</v>
      </c>
      <c r="K93" s="19"/>
      <c r="M93" s="39">
        <v>87</v>
      </c>
      <c r="N93" s="36" t="s">
        <v>279</v>
      </c>
      <c r="O93" s="36" t="s">
        <v>9</v>
      </c>
      <c r="P93" s="1">
        <v>3</v>
      </c>
      <c r="Q93" s="32">
        <v>0.8</v>
      </c>
      <c r="S93" s="37">
        <v>142</v>
      </c>
      <c r="U93" s="6">
        <f t="shared" si="2"/>
        <v>113.60000000000001</v>
      </c>
    </row>
    <row r="94" spans="1:21" ht="12.75">
      <c r="A94" s="39" t="s">
        <v>0</v>
      </c>
      <c r="B94" s="36" t="s">
        <v>278</v>
      </c>
      <c r="C94" s="36" t="s">
        <v>207</v>
      </c>
      <c r="D94" s="1">
        <v>2</v>
      </c>
      <c r="E94" s="32">
        <v>0.85</v>
      </c>
      <c r="G94" s="35">
        <v>149</v>
      </c>
      <c r="I94" s="6">
        <f>E94*G94</f>
        <v>126.64999999999999</v>
      </c>
      <c r="J94" s="20">
        <v>81</v>
      </c>
      <c r="K94" s="19"/>
      <c r="M94" s="39" t="s">
        <v>0</v>
      </c>
      <c r="N94" s="36" t="s">
        <v>295</v>
      </c>
      <c r="O94" s="36" t="s">
        <v>228</v>
      </c>
      <c r="P94" s="1">
        <v>3</v>
      </c>
      <c r="Q94" s="32">
        <v>0.8</v>
      </c>
      <c r="S94" s="37">
        <v>142</v>
      </c>
      <c r="U94" s="6">
        <f t="shared" si="2"/>
        <v>113.60000000000001</v>
      </c>
    </row>
    <row r="95" spans="1:21" ht="12.75">
      <c r="A95" s="39">
        <v>89</v>
      </c>
      <c r="B95" s="36" t="s">
        <v>98</v>
      </c>
      <c r="C95" s="36" t="s">
        <v>96</v>
      </c>
      <c r="D95" s="1">
        <v>7</v>
      </c>
      <c r="E95" s="32">
        <v>1.1</v>
      </c>
      <c r="G95" s="35">
        <v>114</v>
      </c>
      <c r="I95" s="6">
        <f>E95*G95</f>
        <v>125.4</v>
      </c>
      <c r="J95" s="20">
        <v>88</v>
      </c>
      <c r="K95" s="19"/>
      <c r="M95" s="39">
        <v>89</v>
      </c>
      <c r="N95" s="36" t="s">
        <v>246</v>
      </c>
      <c r="O95" s="36" t="s">
        <v>247</v>
      </c>
      <c r="P95" s="1">
        <v>2</v>
      </c>
      <c r="Q95" s="32">
        <v>0.75</v>
      </c>
      <c r="R95" s="10"/>
      <c r="S95" s="35">
        <v>149</v>
      </c>
      <c r="U95" s="6">
        <f t="shared" si="2"/>
        <v>111.75</v>
      </c>
    </row>
    <row r="96" spans="1:21" ht="12.75">
      <c r="A96" s="39">
        <v>90</v>
      </c>
      <c r="B96" s="36" t="s">
        <v>137</v>
      </c>
      <c r="C96" s="36" t="s">
        <v>70</v>
      </c>
      <c r="D96" s="1">
        <v>1</v>
      </c>
      <c r="E96" s="32">
        <v>0.8</v>
      </c>
      <c r="G96" s="35">
        <v>156</v>
      </c>
      <c r="I96" s="6">
        <f>E96*G96</f>
        <v>124.80000000000001</v>
      </c>
      <c r="J96" s="20">
        <v>91</v>
      </c>
      <c r="K96" s="19"/>
      <c r="M96" s="39" t="s">
        <v>0</v>
      </c>
      <c r="N96" s="36" t="s">
        <v>260</v>
      </c>
      <c r="O96" s="36" t="s">
        <v>25</v>
      </c>
      <c r="P96" s="1">
        <v>2</v>
      </c>
      <c r="Q96" s="32">
        <v>0.75</v>
      </c>
      <c r="R96" s="10"/>
      <c r="S96" s="35">
        <v>149</v>
      </c>
      <c r="U96" s="6">
        <f t="shared" si="2"/>
        <v>111.75</v>
      </c>
    </row>
    <row r="97" spans="1:21" ht="12.75">
      <c r="A97" s="39" t="s">
        <v>0</v>
      </c>
      <c r="B97" s="36" t="s">
        <v>75</v>
      </c>
      <c r="C97" s="36" t="s">
        <v>70</v>
      </c>
      <c r="D97" s="1">
        <v>1</v>
      </c>
      <c r="E97" s="32">
        <v>0.8</v>
      </c>
      <c r="F97" s="10"/>
      <c r="G97" s="35">
        <v>156</v>
      </c>
      <c r="I97" s="6">
        <f>E97*G97</f>
        <v>124.80000000000001</v>
      </c>
      <c r="J97" s="20"/>
      <c r="K97" s="19"/>
      <c r="M97" s="39">
        <v>91</v>
      </c>
      <c r="N97" s="2" t="s">
        <v>86</v>
      </c>
      <c r="O97" s="2" t="s">
        <v>18</v>
      </c>
      <c r="P97" s="1">
        <v>9</v>
      </c>
      <c r="Q97" s="32">
        <v>1.1</v>
      </c>
      <c r="R97" s="10"/>
      <c r="S97" s="37">
        <v>100</v>
      </c>
      <c r="U97" s="6">
        <f t="shared" si="2"/>
        <v>110.00000000000001</v>
      </c>
    </row>
    <row r="98" spans="1:21" ht="12.75">
      <c r="A98" s="39">
        <v>92</v>
      </c>
      <c r="B98" s="36" t="s">
        <v>267</v>
      </c>
      <c r="C98" s="36" t="s">
        <v>334</v>
      </c>
      <c r="D98" s="1">
        <v>8</v>
      </c>
      <c r="E98" s="32">
        <v>1.15</v>
      </c>
      <c r="F98" s="10"/>
      <c r="G98" s="35">
        <v>107</v>
      </c>
      <c r="I98" s="6">
        <f>E98*G98</f>
        <v>123.05</v>
      </c>
      <c r="J98" s="20">
        <v>71</v>
      </c>
      <c r="K98" s="19"/>
      <c r="M98" s="39">
        <v>92</v>
      </c>
      <c r="N98" s="36" t="s">
        <v>237</v>
      </c>
      <c r="O98" s="36" t="s">
        <v>104</v>
      </c>
      <c r="P98" s="1">
        <v>1</v>
      </c>
      <c r="Q98" s="32">
        <v>0.7</v>
      </c>
      <c r="R98" s="10"/>
      <c r="S98" s="35">
        <v>156</v>
      </c>
      <c r="U98" s="6">
        <f t="shared" si="2"/>
        <v>109.19999999999999</v>
      </c>
    </row>
    <row r="99" spans="1:21" ht="12.75">
      <c r="A99" s="39">
        <v>93</v>
      </c>
      <c r="B99" s="36" t="s">
        <v>186</v>
      </c>
      <c r="C99" s="36" t="s">
        <v>211</v>
      </c>
      <c r="D99" s="1">
        <v>5</v>
      </c>
      <c r="E99" s="32">
        <v>0.95</v>
      </c>
      <c r="F99" s="1"/>
      <c r="G99" s="35">
        <v>128</v>
      </c>
      <c r="I99" s="6">
        <f>E99*G99</f>
        <v>121.6</v>
      </c>
      <c r="J99" s="20">
        <v>141</v>
      </c>
      <c r="K99" s="19"/>
      <c r="M99" s="39">
        <v>93</v>
      </c>
      <c r="N99" s="36" t="s">
        <v>45</v>
      </c>
      <c r="O99" s="36" t="s">
        <v>131</v>
      </c>
      <c r="P99" s="1">
        <v>6</v>
      </c>
      <c r="Q99" s="32">
        <v>0.9</v>
      </c>
      <c r="R99" s="10"/>
      <c r="S99" s="35">
        <v>121</v>
      </c>
      <c r="U99" s="6">
        <f t="shared" si="2"/>
        <v>108.9</v>
      </c>
    </row>
    <row r="100" spans="1:21" ht="12.75">
      <c r="A100" s="39">
        <v>94</v>
      </c>
      <c r="B100" s="36" t="s">
        <v>113</v>
      </c>
      <c r="C100" s="36" t="s">
        <v>15</v>
      </c>
      <c r="D100" s="1">
        <v>6</v>
      </c>
      <c r="E100" s="32">
        <v>1</v>
      </c>
      <c r="F100" s="10"/>
      <c r="G100" s="35">
        <v>121</v>
      </c>
      <c r="I100" s="6">
        <f>E100*G100</f>
        <v>121</v>
      </c>
      <c r="J100" s="20"/>
      <c r="K100" s="19"/>
      <c r="M100" s="39" t="s">
        <v>0</v>
      </c>
      <c r="N100" s="36" t="s">
        <v>134</v>
      </c>
      <c r="O100" s="36" t="s">
        <v>135</v>
      </c>
      <c r="P100" s="1">
        <v>6</v>
      </c>
      <c r="Q100" s="32">
        <v>0.9</v>
      </c>
      <c r="R100" s="10"/>
      <c r="S100" s="35">
        <v>121</v>
      </c>
      <c r="U100" s="6">
        <f t="shared" si="2"/>
        <v>108.9</v>
      </c>
    </row>
    <row r="101" spans="1:21" ht="12.75">
      <c r="A101" s="39" t="s">
        <v>0</v>
      </c>
      <c r="B101" s="36" t="s">
        <v>325</v>
      </c>
      <c r="C101" s="36" t="s">
        <v>326</v>
      </c>
      <c r="D101" s="1">
        <v>6</v>
      </c>
      <c r="E101" s="32">
        <v>1</v>
      </c>
      <c r="F101" s="10"/>
      <c r="G101" s="35">
        <v>121</v>
      </c>
      <c r="I101" s="6">
        <f>E101*G101</f>
        <v>121</v>
      </c>
      <c r="J101" s="20">
        <v>101</v>
      </c>
      <c r="K101" s="19"/>
      <c r="M101" s="39" t="s">
        <v>0</v>
      </c>
      <c r="N101" s="36" t="s">
        <v>136</v>
      </c>
      <c r="O101" s="36" t="s">
        <v>26</v>
      </c>
      <c r="P101" s="1">
        <v>6</v>
      </c>
      <c r="Q101" s="32">
        <v>0.9</v>
      </c>
      <c r="R101" s="10"/>
      <c r="S101" s="35">
        <v>121</v>
      </c>
      <c r="U101" s="6">
        <f t="shared" si="2"/>
        <v>108.9</v>
      </c>
    </row>
    <row r="102" spans="1:33" ht="12.75">
      <c r="A102" s="39">
        <v>96</v>
      </c>
      <c r="B102" s="36" t="s">
        <v>309</v>
      </c>
      <c r="C102" s="36" t="s">
        <v>11</v>
      </c>
      <c r="D102" s="1">
        <v>3</v>
      </c>
      <c r="E102" s="32">
        <v>0.85</v>
      </c>
      <c r="F102" s="10"/>
      <c r="G102" s="35">
        <v>142</v>
      </c>
      <c r="I102" s="6">
        <f>E102*G102</f>
        <v>120.7</v>
      </c>
      <c r="J102" s="20">
        <v>125</v>
      </c>
      <c r="L102" s="1"/>
      <c r="M102" s="39">
        <v>96</v>
      </c>
      <c r="N102" s="36" t="s">
        <v>151</v>
      </c>
      <c r="O102" s="36" t="s">
        <v>152</v>
      </c>
      <c r="P102" s="1">
        <v>5</v>
      </c>
      <c r="Q102" s="32">
        <v>0.85</v>
      </c>
      <c r="R102" s="1"/>
      <c r="S102" s="35">
        <v>128</v>
      </c>
      <c r="U102" s="6">
        <f t="shared" si="2"/>
        <v>108.8</v>
      </c>
      <c r="AG102" s="1" t="s">
        <v>0</v>
      </c>
    </row>
    <row r="103" spans="1:21" ht="12.75">
      <c r="A103" s="39" t="s">
        <v>0</v>
      </c>
      <c r="B103" s="36" t="s">
        <v>312</v>
      </c>
      <c r="C103" s="36" t="s">
        <v>200</v>
      </c>
      <c r="D103" s="1">
        <v>3</v>
      </c>
      <c r="E103" s="32">
        <v>0.85</v>
      </c>
      <c r="G103" s="35">
        <v>142</v>
      </c>
      <c r="I103" s="6">
        <f>E103*G103</f>
        <v>120.7</v>
      </c>
      <c r="J103" s="20">
        <v>130</v>
      </c>
      <c r="K103"/>
      <c r="M103" s="39">
        <v>97</v>
      </c>
      <c r="N103" s="2" t="s">
        <v>83</v>
      </c>
      <c r="O103" s="2" t="s">
        <v>17</v>
      </c>
      <c r="P103" s="1">
        <v>8</v>
      </c>
      <c r="Q103" s="32">
        <v>1</v>
      </c>
      <c r="R103" s="10"/>
      <c r="S103" s="35">
        <v>107</v>
      </c>
      <c r="U103" s="6">
        <f aca="true" t="shared" si="3" ref="U103:U129">Q103*S103</f>
        <v>107</v>
      </c>
    </row>
    <row r="104" spans="1:21" ht="12.75">
      <c r="A104" s="39">
        <v>98</v>
      </c>
      <c r="B104" s="2" t="s">
        <v>40</v>
      </c>
      <c r="C104" s="2" t="s">
        <v>30</v>
      </c>
      <c r="D104" s="1">
        <v>9</v>
      </c>
      <c r="E104" s="32">
        <v>1.2</v>
      </c>
      <c r="G104" s="35">
        <v>100</v>
      </c>
      <c r="I104" s="6">
        <f>E104*G104</f>
        <v>120</v>
      </c>
      <c r="J104" s="18">
        <v>98</v>
      </c>
      <c r="K104"/>
      <c r="M104" s="39" t="s">
        <v>0</v>
      </c>
      <c r="N104" s="36" t="s">
        <v>81</v>
      </c>
      <c r="O104" s="36" t="s">
        <v>68</v>
      </c>
      <c r="P104" s="1">
        <v>8</v>
      </c>
      <c r="Q104" s="32">
        <v>1</v>
      </c>
      <c r="R104" s="10"/>
      <c r="S104" s="35">
        <v>107</v>
      </c>
      <c r="U104" s="6">
        <f t="shared" si="3"/>
        <v>107</v>
      </c>
    </row>
    <row r="105" spans="1:21" ht="12.75">
      <c r="A105" s="39">
        <v>99</v>
      </c>
      <c r="B105" s="36" t="s">
        <v>267</v>
      </c>
      <c r="C105" s="36" t="s">
        <v>268</v>
      </c>
      <c r="D105" s="1">
        <v>2</v>
      </c>
      <c r="E105" s="32">
        <v>0.8</v>
      </c>
      <c r="G105" s="35">
        <v>149</v>
      </c>
      <c r="I105" s="6">
        <f>E105*G105</f>
        <v>119.2</v>
      </c>
      <c r="J105" s="20">
        <v>120</v>
      </c>
      <c r="K105"/>
      <c r="M105" s="39">
        <v>99</v>
      </c>
      <c r="N105" s="36" t="s">
        <v>280</v>
      </c>
      <c r="O105" s="36" t="s">
        <v>281</v>
      </c>
      <c r="P105" s="1">
        <v>3</v>
      </c>
      <c r="Q105" s="32">
        <v>0.75</v>
      </c>
      <c r="S105" s="37">
        <v>142</v>
      </c>
      <c r="U105" s="6">
        <f t="shared" si="3"/>
        <v>106.5</v>
      </c>
    </row>
    <row r="106" spans="1:21" ht="12.75">
      <c r="A106" s="39" t="s">
        <v>0</v>
      </c>
      <c r="B106" s="36" t="s">
        <v>272</v>
      </c>
      <c r="C106" s="36" t="s">
        <v>273</v>
      </c>
      <c r="D106" s="1">
        <v>2</v>
      </c>
      <c r="E106" s="32">
        <v>0.8</v>
      </c>
      <c r="G106" s="35">
        <v>149</v>
      </c>
      <c r="I106" s="6">
        <f>E106*G106</f>
        <v>119.2</v>
      </c>
      <c r="J106" s="20">
        <v>116</v>
      </c>
      <c r="K106"/>
      <c r="M106" s="39" t="s">
        <v>0</v>
      </c>
      <c r="N106" s="36" t="s">
        <v>172</v>
      </c>
      <c r="O106" s="36" t="s">
        <v>293</v>
      </c>
      <c r="P106" s="1">
        <v>3</v>
      </c>
      <c r="Q106" s="32">
        <v>0.75</v>
      </c>
      <c r="S106" s="37">
        <v>142</v>
      </c>
      <c r="U106" s="6">
        <f t="shared" si="3"/>
        <v>106.5</v>
      </c>
    </row>
    <row r="107" spans="1:21" ht="12.75">
      <c r="A107" s="39">
        <v>101</v>
      </c>
      <c r="B107" s="36" t="s">
        <v>77</v>
      </c>
      <c r="C107" s="36" t="s">
        <v>30</v>
      </c>
      <c r="D107" s="1">
        <v>8</v>
      </c>
      <c r="E107" s="32">
        <v>1.1</v>
      </c>
      <c r="G107" s="35">
        <v>107</v>
      </c>
      <c r="I107" s="6">
        <f>E107*G107</f>
        <v>117.7</v>
      </c>
      <c r="J107" s="20">
        <v>115</v>
      </c>
      <c r="K107"/>
      <c r="M107" s="39">
        <v>101</v>
      </c>
      <c r="N107" s="36" t="s">
        <v>105</v>
      </c>
      <c r="O107" s="36" t="s">
        <v>264</v>
      </c>
      <c r="P107" s="1">
        <v>2</v>
      </c>
      <c r="Q107" s="32">
        <v>0.7</v>
      </c>
      <c r="R107" s="10"/>
      <c r="S107" s="35">
        <v>149</v>
      </c>
      <c r="U107" s="6">
        <f t="shared" si="3"/>
        <v>104.3</v>
      </c>
    </row>
    <row r="108" spans="1:21" ht="12.75">
      <c r="A108" s="39" t="s">
        <v>0</v>
      </c>
      <c r="B108" s="36" t="s">
        <v>139</v>
      </c>
      <c r="C108" s="36" t="s">
        <v>14</v>
      </c>
      <c r="D108" s="1">
        <v>8</v>
      </c>
      <c r="E108" s="32">
        <v>1.1</v>
      </c>
      <c r="G108" s="35">
        <v>107</v>
      </c>
      <c r="I108" s="6">
        <f>E108*G108</f>
        <v>117.7</v>
      </c>
      <c r="J108" s="18">
        <v>85</v>
      </c>
      <c r="K108"/>
      <c r="M108" s="39" t="s">
        <v>0</v>
      </c>
      <c r="N108" s="36" t="s">
        <v>89</v>
      </c>
      <c r="O108" s="36" t="s">
        <v>178</v>
      </c>
      <c r="P108" s="1">
        <v>2</v>
      </c>
      <c r="Q108" s="32">
        <v>0.7</v>
      </c>
      <c r="R108" s="10"/>
      <c r="S108" s="35">
        <v>149</v>
      </c>
      <c r="U108" s="6">
        <f t="shared" si="3"/>
        <v>104.3</v>
      </c>
    </row>
    <row r="109" spans="1:21" ht="12.75">
      <c r="A109" s="39">
        <v>103</v>
      </c>
      <c r="B109" s="36" t="s">
        <v>163</v>
      </c>
      <c r="C109" s="36" t="s">
        <v>242</v>
      </c>
      <c r="D109" s="1">
        <v>1</v>
      </c>
      <c r="E109" s="32">
        <v>0.75</v>
      </c>
      <c r="G109" s="35">
        <v>156</v>
      </c>
      <c r="I109" s="6">
        <f>E109*G109</f>
        <v>117</v>
      </c>
      <c r="J109" s="20">
        <v>130</v>
      </c>
      <c r="K109"/>
      <c r="M109" s="39" t="s">
        <v>0</v>
      </c>
      <c r="N109" s="36" t="s">
        <v>261</v>
      </c>
      <c r="O109" s="36" t="s">
        <v>262</v>
      </c>
      <c r="P109" s="1">
        <v>2</v>
      </c>
      <c r="Q109" s="32">
        <v>0.7</v>
      </c>
      <c r="R109" s="10"/>
      <c r="S109" s="35">
        <v>149</v>
      </c>
      <c r="U109" s="6">
        <f t="shared" si="3"/>
        <v>104.3</v>
      </c>
    </row>
    <row r="110" spans="1:21" ht="12.75">
      <c r="A110" s="39">
        <v>104</v>
      </c>
      <c r="B110" s="36" t="s">
        <v>185</v>
      </c>
      <c r="C110" s="36" t="s">
        <v>30</v>
      </c>
      <c r="D110" s="1">
        <v>5</v>
      </c>
      <c r="E110" s="32">
        <v>0.9</v>
      </c>
      <c r="F110" s="1"/>
      <c r="G110" s="35">
        <v>128</v>
      </c>
      <c r="I110" s="6">
        <f>E110*G110</f>
        <v>115.2</v>
      </c>
      <c r="J110" s="20">
        <v>125</v>
      </c>
      <c r="K110"/>
      <c r="M110" s="39">
        <v>104</v>
      </c>
      <c r="N110" s="36" t="s">
        <v>133</v>
      </c>
      <c r="O110" s="36" t="s">
        <v>36</v>
      </c>
      <c r="P110" s="1">
        <v>6</v>
      </c>
      <c r="Q110" s="32">
        <v>0.85</v>
      </c>
      <c r="R110" s="10"/>
      <c r="S110" s="35">
        <v>121</v>
      </c>
      <c r="U110" s="6">
        <f t="shared" si="3"/>
        <v>102.85</v>
      </c>
    </row>
    <row r="111" spans="1:21" ht="12.75">
      <c r="A111" s="39" t="s">
        <v>0</v>
      </c>
      <c r="B111" s="36" t="s">
        <v>190</v>
      </c>
      <c r="C111" s="36" t="s">
        <v>141</v>
      </c>
      <c r="D111" s="1">
        <v>5</v>
      </c>
      <c r="E111" s="32">
        <v>0.9</v>
      </c>
      <c r="F111" s="1"/>
      <c r="G111" s="35">
        <v>128</v>
      </c>
      <c r="I111" s="6">
        <f>E111*G111</f>
        <v>115.2</v>
      </c>
      <c r="J111" s="20">
        <v>110</v>
      </c>
      <c r="K111"/>
      <c r="M111" s="39">
        <v>105</v>
      </c>
      <c r="N111" s="36" t="s">
        <v>91</v>
      </c>
      <c r="O111" s="36" t="s">
        <v>43</v>
      </c>
      <c r="P111" s="1">
        <v>7</v>
      </c>
      <c r="Q111" s="32">
        <v>0.9</v>
      </c>
      <c r="R111" s="10"/>
      <c r="S111" s="35">
        <v>114</v>
      </c>
      <c r="U111" s="6">
        <f t="shared" si="3"/>
        <v>102.60000000000001</v>
      </c>
    </row>
    <row r="112" spans="1:21" ht="12.75">
      <c r="A112" s="39">
        <v>106</v>
      </c>
      <c r="B112" s="36" t="s">
        <v>109</v>
      </c>
      <c r="C112" s="36" t="s">
        <v>70</v>
      </c>
      <c r="D112" s="1">
        <v>6</v>
      </c>
      <c r="E112" s="32">
        <v>0.95</v>
      </c>
      <c r="G112" s="35">
        <v>121</v>
      </c>
      <c r="I112" s="6">
        <f>E112*G112</f>
        <v>114.94999999999999</v>
      </c>
      <c r="J112" s="20">
        <v>105</v>
      </c>
      <c r="K112"/>
      <c r="M112" s="39" t="s">
        <v>0</v>
      </c>
      <c r="N112" s="36" t="s">
        <v>92</v>
      </c>
      <c r="O112" s="36" t="s">
        <v>16</v>
      </c>
      <c r="P112" s="1">
        <v>7</v>
      </c>
      <c r="Q112" s="32">
        <v>0.9</v>
      </c>
      <c r="R112" s="10"/>
      <c r="S112" s="35">
        <v>114</v>
      </c>
      <c r="U112" s="6">
        <f t="shared" si="3"/>
        <v>102.60000000000001</v>
      </c>
    </row>
    <row r="113" spans="1:21" ht="12.75">
      <c r="A113" s="39" t="s">
        <v>0</v>
      </c>
      <c r="B113" s="36" t="s">
        <v>115</v>
      </c>
      <c r="C113" s="36" t="s">
        <v>15</v>
      </c>
      <c r="D113" s="1">
        <v>6</v>
      </c>
      <c r="E113" s="32">
        <v>0.95</v>
      </c>
      <c r="G113" s="35">
        <v>121</v>
      </c>
      <c r="I113" s="6">
        <f>E113*G113</f>
        <v>114.94999999999999</v>
      </c>
      <c r="J113" s="20">
        <v>100</v>
      </c>
      <c r="K113"/>
      <c r="M113" s="39">
        <v>107</v>
      </c>
      <c r="N113" s="36" t="s">
        <v>54</v>
      </c>
      <c r="O113" s="36" t="s">
        <v>223</v>
      </c>
      <c r="P113" s="1">
        <v>1</v>
      </c>
      <c r="Q113" s="32">
        <v>0.65</v>
      </c>
      <c r="R113" s="10"/>
      <c r="S113" s="35">
        <v>156</v>
      </c>
      <c r="U113" s="6">
        <f t="shared" si="3"/>
        <v>101.4</v>
      </c>
    </row>
    <row r="114" spans="1:21" ht="12.75">
      <c r="A114" s="39">
        <v>108</v>
      </c>
      <c r="B114" s="36" t="s">
        <v>205</v>
      </c>
      <c r="C114" s="36" t="s">
        <v>44</v>
      </c>
      <c r="D114" s="1">
        <v>4</v>
      </c>
      <c r="E114" s="32">
        <v>0.85</v>
      </c>
      <c r="G114" s="35">
        <v>135</v>
      </c>
      <c r="I114" s="6">
        <f>E114*G114</f>
        <v>114.75</v>
      </c>
      <c r="J114" s="20">
        <v>94</v>
      </c>
      <c r="K114"/>
      <c r="M114" s="39" t="s">
        <v>0</v>
      </c>
      <c r="N114" s="36" t="s">
        <v>227</v>
      </c>
      <c r="O114" s="36" t="s">
        <v>228</v>
      </c>
      <c r="P114" s="1">
        <v>1</v>
      </c>
      <c r="Q114" s="32">
        <v>0.65</v>
      </c>
      <c r="R114" s="10"/>
      <c r="S114" s="35">
        <v>156</v>
      </c>
      <c r="U114" s="6">
        <f t="shared" si="3"/>
        <v>101.4</v>
      </c>
    </row>
    <row r="115" spans="1:21" ht="12.75">
      <c r="A115" s="39">
        <v>109</v>
      </c>
      <c r="B115" s="36" t="s">
        <v>140</v>
      </c>
      <c r="C115" s="36" t="s">
        <v>30</v>
      </c>
      <c r="D115" s="1">
        <v>7</v>
      </c>
      <c r="E115" s="32">
        <v>1</v>
      </c>
      <c r="G115" s="35">
        <v>114</v>
      </c>
      <c r="I115" s="6">
        <f>E115*G115</f>
        <v>114</v>
      </c>
      <c r="J115" s="20">
        <v>115</v>
      </c>
      <c r="K115"/>
      <c r="M115" s="39" t="s">
        <v>0</v>
      </c>
      <c r="N115" s="36" t="s">
        <v>229</v>
      </c>
      <c r="O115" s="36" t="s">
        <v>8</v>
      </c>
      <c r="P115" s="1">
        <v>1</v>
      </c>
      <c r="Q115" s="32">
        <v>0.65</v>
      </c>
      <c r="R115" s="10"/>
      <c r="S115" s="35">
        <v>156</v>
      </c>
      <c r="U115" s="6">
        <f t="shared" si="3"/>
        <v>101.4</v>
      </c>
    </row>
    <row r="116" spans="1:21" ht="12.75">
      <c r="A116" s="39">
        <v>110</v>
      </c>
      <c r="B116" s="36" t="s">
        <v>186</v>
      </c>
      <c r="C116" s="36" t="s">
        <v>47</v>
      </c>
      <c r="D116" s="1">
        <v>3</v>
      </c>
      <c r="E116" s="32">
        <v>0.8</v>
      </c>
      <c r="G116" s="35">
        <v>142</v>
      </c>
      <c r="I116" s="6">
        <f>E116*G116</f>
        <v>113.60000000000001</v>
      </c>
      <c r="J116" s="20">
        <v>102</v>
      </c>
      <c r="K116"/>
      <c r="M116" s="39">
        <v>110</v>
      </c>
      <c r="N116" s="36" t="s">
        <v>62</v>
      </c>
      <c r="O116" s="2" t="s">
        <v>25</v>
      </c>
      <c r="P116" s="1">
        <v>9</v>
      </c>
      <c r="Q116" s="32">
        <v>1</v>
      </c>
      <c r="R116" s="10"/>
      <c r="S116" s="37">
        <v>100</v>
      </c>
      <c r="U116" s="6">
        <f t="shared" si="3"/>
        <v>100</v>
      </c>
    </row>
    <row r="117" spans="1:21" ht="12.75">
      <c r="A117" s="39" t="s">
        <v>0</v>
      </c>
      <c r="B117" s="36" t="s">
        <v>310</v>
      </c>
      <c r="C117" s="36" t="s">
        <v>23</v>
      </c>
      <c r="D117" s="1">
        <v>3</v>
      </c>
      <c r="E117" s="32">
        <v>0.8</v>
      </c>
      <c r="G117" s="35">
        <v>142</v>
      </c>
      <c r="I117" s="6">
        <f>E117*G117</f>
        <v>113.60000000000001</v>
      </c>
      <c r="J117" s="20">
        <v>93</v>
      </c>
      <c r="K117"/>
      <c r="M117" s="39" t="s">
        <v>0</v>
      </c>
      <c r="N117" s="2" t="s">
        <v>339</v>
      </c>
      <c r="O117" s="2" t="s">
        <v>340</v>
      </c>
      <c r="P117" s="1">
        <v>9</v>
      </c>
      <c r="Q117" s="32">
        <v>1</v>
      </c>
      <c r="R117" s="10"/>
      <c r="S117" s="37">
        <v>100</v>
      </c>
      <c r="U117" s="6">
        <f t="shared" si="3"/>
        <v>100</v>
      </c>
    </row>
    <row r="118" spans="1:21" ht="12.75">
      <c r="A118" s="39" t="s">
        <v>0</v>
      </c>
      <c r="B118" s="36" t="s">
        <v>311</v>
      </c>
      <c r="C118" s="36" t="s">
        <v>145</v>
      </c>
      <c r="D118" s="1">
        <v>3</v>
      </c>
      <c r="E118" s="32">
        <v>0.8</v>
      </c>
      <c r="G118" s="35">
        <v>142</v>
      </c>
      <c r="I118" s="6">
        <f>E118*G118</f>
        <v>113.60000000000001</v>
      </c>
      <c r="J118" s="20">
        <v>78</v>
      </c>
      <c r="K118"/>
      <c r="M118" s="39">
        <v>112</v>
      </c>
      <c r="N118" s="2" t="s">
        <v>84</v>
      </c>
      <c r="O118" s="36" t="s">
        <v>9</v>
      </c>
      <c r="P118" s="1">
        <v>8</v>
      </c>
      <c r="Q118" s="32">
        <v>0.9</v>
      </c>
      <c r="R118" s="10"/>
      <c r="S118" s="35">
        <v>107</v>
      </c>
      <c r="U118" s="6">
        <f t="shared" si="3"/>
        <v>96.3</v>
      </c>
    </row>
    <row r="119" spans="1:21" ht="12.75">
      <c r="A119" s="39">
        <v>113</v>
      </c>
      <c r="B119" s="36" t="s">
        <v>269</v>
      </c>
      <c r="C119" s="36" t="s">
        <v>270</v>
      </c>
      <c r="D119" s="1">
        <v>2</v>
      </c>
      <c r="E119" s="32">
        <v>0.75</v>
      </c>
      <c r="G119" s="35">
        <v>149</v>
      </c>
      <c r="I119" s="6">
        <f>E119*G119</f>
        <v>111.75</v>
      </c>
      <c r="J119" s="20">
        <v>120</v>
      </c>
      <c r="K119"/>
      <c r="M119" s="39" t="s">
        <v>0</v>
      </c>
      <c r="N119" s="36" t="s">
        <v>82</v>
      </c>
      <c r="O119" s="36" t="s">
        <v>17</v>
      </c>
      <c r="P119" s="1">
        <v>8</v>
      </c>
      <c r="Q119" s="32">
        <v>0.9</v>
      </c>
      <c r="R119" s="10"/>
      <c r="S119" s="35">
        <v>107</v>
      </c>
      <c r="U119" s="6">
        <f t="shared" si="3"/>
        <v>96.3</v>
      </c>
    </row>
    <row r="120" spans="1:21" ht="12.75">
      <c r="A120" s="39">
        <v>114</v>
      </c>
      <c r="B120" s="36" t="s">
        <v>239</v>
      </c>
      <c r="C120" s="36" t="s">
        <v>11</v>
      </c>
      <c r="D120" s="1">
        <v>1</v>
      </c>
      <c r="E120" s="32">
        <v>0.7</v>
      </c>
      <c r="G120" s="35">
        <v>156</v>
      </c>
      <c r="I120" s="6">
        <f>E120*G120</f>
        <v>109.19999999999999</v>
      </c>
      <c r="J120" s="20">
        <v>111</v>
      </c>
      <c r="K120"/>
      <c r="M120" s="39" t="s">
        <v>343</v>
      </c>
      <c r="N120" s="36" t="s">
        <v>85</v>
      </c>
      <c r="O120" s="36" t="s">
        <v>19</v>
      </c>
      <c r="P120" s="1">
        <v>8</v>
      </c>
      <c r="Q120" s="32">
        <v>0.9</v>
      </c>
      <c r="R120" s="10"/>
      <c r="S120" s="35">
        <v>107</v>
      </c>
      <c r="U120" s="6">
        <f t="shared" si="3"/>
        <v>96.3</v>
      </c>
    </row>
    <row r="121" spans="1:21" ht="12.75">
      <c r="A121" s="39">
        <v>115</v>
      </c>
      <c r="B121" s="36" t="s">
        <v>106</v>
      </c>
      <c r="C121" s="36" t="s">
        <v>213</v>
      </c>
      <c r="D121" s="1">
        <v>6</v>
      </c>
      <c r="E121" s="32">
        <v>0.9</v>
      </c>
      <c r="G121" s="35">
        <v>121</v>
      </c>
      <c r="I121" s="6">
        <f>E121*G121</f>
        <v>108.9</v>
      </c>
      <c r="J121" s="20">
        <v>100</v>
      </c>
      <c r="K121"/>
      <c r="M121" s="39">
        <v>115</v>
      </c>
      <c r="N121" s="36" t="s">
        <v>331</v>
      </c>
      <c r="O121" s="36" t="s">
        <v>332</v>
      </c>
      <c r="P121" s="1">
        <v>7</v>
      </c>
      <c r="Q121" s="32">
        <v>0.8</v>
      </c>
      <c r="R121" s="10"/>
      <c r="S121" s="35">
        <v>114</v>
      </c>
      <c r="U121" s="6">
        <f t="shared" si="3"/>
        <v>91.2</v>
      </c>
    </row>
    <row r="122" spans="1:21" ht="12.75">
      <c r="A122" s="39">
        <v>116</v>
      </c>
      <c r="B122" s="36" t="s">
        <v>160</v>
      </c>
      <c r="C122" s="36" t="s">
        <v>57</v>
      </c>
      <c r="D122" s="1">
        <v>5</v>
      </c>
      <c r="E122" s="32">
        <v>0.85</v>
      </c>
      <c r="F122" s="1"/>
      <c r="G122" s="35">
        <v>128</v>
      </c>
      <c r="I122" s="6">
        <f>E122*G122</f>
        <v>108.8</v>
      </c>
      <c r="J122" s="20">
        <v>93</v>
      </c>
      <c r="K122"/>
      <c r="M122" s="39">
        <v>116</v>
      </c>
      <c r="N122" s="2" t="s">
        <v>338</v>
      </c>
      <c r="O122" s="2" t="s">
        <v>32</v>
      </c>
      <c r="P122" s="1">
        <v>9</v>
      </c>
      <c r="Q122" s="32">
        <v>0.9</v>
      </c>
      <c r="R122" s="10"/>
      <c r="S122" s="37">
        <v>100</v>
      </c>
      <c r="U122" s="6">
        <f t="shared" si="3"/>
        <v>90</v>
      </c>
    </row>
    <row r="123" spans="1:21" ht="12.75">
      <c r="A123" s="39">
        <v>117</v>
      </c>
      <c r="B123" s="36" t="s">
        <v>305</v>
      </c>
      <c r="C123" s="36" t="s">
        <v>76</v>
      </c>
      <c r="D123" s="1">
        <v>3</v>
      </c>
      <c r="E123" s="32">
        <v>0.75</v>
      </c>
      <c r="G123" s="35">
        <v>142</v>
      </c>
      <c r="I123" s="6">
        <f>E123*G123</f>
        <v>106.5</v>
      </c>
      <c r="J123" s="20">
        <v>86</v>
      </c>
      <c r="K123"/>
      <c r="M123" s="39">
        <v>117</v>
      </c>
      <c r="N123" s="36" t="s">
        <v>249</v>
      </c>
      <c r="O123" s="36" t="s">
        <v>195</v>
      </c>
      <c r="P123" s="1">
        <v>2</v>
      </c>
      <c r="Q123" s="32">
        <v>0.6</v>
      </c>
      <c r="R123" s="10"/>
      <c r="S123" s="35">
        <v>149</v>
      </c>
      <c r="U123" s="6">
        <f t="shared" si="3"/>
        <v>89.39999999999999</v>
      </c>
    </row>
    <row r="124" spans="1:21" ht="12.75">
      <c r="A124" s="39">
        <v>118</v>
      </c>
      <c r="B124" s="36" t="s">
        <v>120</v>
      </c>
      <c r="C124" s="36" t="s">
        <v>57</v>
      </c>
      <c r="D124" s="1">
        <v>6</v>
      </c>
      <c r="E124" s="32">
        <v>0.85</v>
      </c>
      <c r="G124" s="35">
        <v>121</v>
      </c>
      <c r="I124" s="6">
        <f>E124*G124</f>
        <v>102.85</v>
      </c>
      <c r="J124" s="20">
        <v>85</v>
      </c>
      <c r="K124"/>
      <c r="M124" s="39" t="s">
        <v>0</v>
      </c>
      <c r="N124" s="36" t="s">
        <v>79</v>
      </c>
      <c r="O124" s="36" t="s">
        <v>27</v>
      </c>
      <c r="P124" s="1">
        <v>2</v>
      </c>
      <c r="Q124" s="32">
        <v>0.6</v>
      </c>
      <c r="R124" s="10"/>
      <c r="S124" s="35">
        <v>149</v>
      </c>
      <c r="U124" s="6">
        <f t="shared" si="3"/>
        <v>89.39999999999999</v>
      </c>
    </row>
    <row r="125" spans="1:21" ht="12.75">
      <c r="A125" s="39">
        <v>119</v>
      </c>
      <c r="B125" s="36" t="s">
        <v>99</v>
      </c>
      <c r="C125" s="36" t="s">
        <v>96</v>
      </c>
      <c r="D125" s="1">
        <v>7</v>
      </c>
      <c r="E125" s="32">
        <v>0.9</v>
      </c>
      <c r="G125" s="35">
        <v>114</v>
      </c>
      <c r="I125" s="6">
        <f>E125*G125</f>
        <v>102.60000000000001</v>
      </c>
      <c r="J125" s="20">
        <v>83</v>
      </c>
      <c r="K125"/>
      <c r="M125" s="39">
        <v>119</v>
      </c>
      <c r="N125" s="36" t="s">
        <v>227</v>
      </c>
      <c r="O125" s="36" t="s">
        <v>288</v>
      </c>
      <c r="P125" s="1">
        <v>3</v>
      </c>
      <c r="Q125" s="32">
        <v>0.6</v>
      </c>
      <c r="S125" s="37">
        <v>142</v>
      </c>
      <c r="U125" s="6">
        <f t="shared" si="3"/>
        <v>85.2</v>
      </c>
    </row>
    <row r="126" spans="1:21" ht="12.75">
      <c r="A126" s="39">
        <v>120</v>
      </c>
      <c r="B126" s="36" t="s">
        <v>203</v>
      </c>
      <c r="C126" s="36" t="s">
        <v>22</v>
      </c>
      <c r="D126" s="1">
        <v>4</v>
      </c>
      <c r="E126" s="32">
        <v>0.75</v>
      </c>
      <c r="G126" s="35">
        <v>135</v>
      </c>
      <c r="I126" s="6">
        <f>E126*G126</f>
        <v>101.25</v>
      </c>
      <c r="J126" s="20">
        <v>95</v>
      </c>
      <c r="K126"/>
      <c r="M126" s="39" t="s">
        <v>0</v>
      </c>
      <c r="N126" s="36" t="s">
        <v>296</v>
      </c>
      <c r="O126" s="36" t="s">
        <v>297</v>
      </c>
      <c r="P126" s="1">
        <v>3</v>
      </c>
      <c r="Q126" s="32">
        <v>0.6</v>
      </c>
      <c r="S126" s="37">
        <v>142</v>
      </c>
      <c r="U126" s="6">
        <f t="shared" si="3"/>
        <v>85.2</v>
      </c>
    </row>
    <row r="127" spans="1:21" ht="12.75">
      <c r="A127" s="39">
        <v>121</v>
      </c>
      <c r="B127" s="36" t="s">
        <v>266</v>
      </c>
      <c r="C127" s="36" t="s">
        <v>44</v>
      </c>
      <c r="D127" s="1">
        <v>2</v>
      </c>
      <c r="E127" s="32">
        <v>0.65</v>
      </c>
      <c r="G127" s="35">
        <v>149</v>
      </c>
      <c r="I127" s="6">
        <f>E127*G127</f>
        <v>96.85000000000001</v>
      </c>
      <c r="J127" s="20">
        <v>93</v>
      </c>
      <c r="K127"/>
      <c r="M127" s="39">
        <v>121</v>
      </c>
      <c r="N127" s="2" t="s">
        <v>61</v>
      </c>
      <c r="O127" s="2" t="s">
        <v>103</v>
      </c>
      <c r="P127" s="1">
        <v>9</v>
      </c>
      <c r="Q127" s="32">
        <v>0.8</v>
      </c>
      <c r="R127" s="10"/>
      <c r="S127" s="37">
        <v>100</v>
      </c>
      <c r="U127" s="6">
        <f t="shared" si="3"/>
        <v>80</v>
      </c>
    </row>
    <row r="128" spans="1:21" ht="12.75">
      <c r="A128" s="39">
        <v>122</v>
      </c>
      <c r="B128" s="36" t="s">
        <v>203</v>
      </c>
      <c r="C128" s="36" t="s">
        <v>11</v>
      </c>
      <c r="D128" s="1">
        <v>2</v>
      </c>
      <c r="E128" s="32">
        <v>0.6</v>
      </c>
      <c r="G128" s="35">
        <v>149</v>
      </c>
      <c r="I128" s="6">
        <f>E128*G128</f>
        <v>89.39999999999999</v>
      </c>
      <c r="J128" s="20">
        <v>93</v>
      </c>
      <c r="K128"/>
      <c r="M128" s="39">
        <v>122</v>
      </c>
      <c r="N128" s="36" t="s">
        <v>94</v>
      </c>
      <c r="O128" s="36" t="s">
        <v>43</v>
      </c>
      <c r="P128" s="1">
        <v>7</v>
      </c>
      <c r="Q128" s="32">
        <v>0.6</v>
      </c>
      <c r="S128" s="35">
        <v>114</v>
      </c>
      <c r="U128" s="6">
        <f t="shared" si="3"/>
        <v>68.39999999999999</v>
      </c>
    </row>
    <row r="129" spans="1:21" ht="12.75">
      <c r="A129" s="39" t="s">
        <v>0</v>
      </c>
      <c r="B129" s="36" t="s">
        <v>276</v>
      </c>
      <c r="C129" s="36" t="s">
        <v>10</v>
      </c>
      <c r="D129" s="1">
        <v>2</v>
      </c>
      <c r="E129" s="32">
        <v>0.6</v>
      </c>
      <c r="G129" s="35">
        <v>149</v>
      </c>
      <c r="I129" s="6">
        <f>E129*G129</f>
        <v>89.39999999999999</v>
      </c>
      <c r="J129" s="20">
        <v>91</v>
      </c>
      <c r="K129"/>
      <c r="M129" s="39">
        <v>123</v>
      </c>
      <c r="N129" s="36" t="s">
        <v>89</v>
      </c>
      <c r="O129" s="36" t="s">
        <v>9</v>
      </c>
      <c r="P129" s="1">
        <v>8</v>
      </c>
      <c r="Q129" s="32">
        <v>0.6</v>
      </c>
      <c r="R129" s="10"/>
      <c r="S129" s="35">
        <v>107</v>
      </c>
      <c r="U129" s="6">
        <f t="shared" si="3"/>
        <v>64.2</v>
      </c>
    </row>
    <row r="130" spans="1:21" ht="12.75">
      <c r="A130" s="39">
        <v>124</v>
      </c>
      <c r="B130" s="36" t="s">
        <v>22</v>
      </c>
      <c r="C130" s="36" t="s">
        <v>31</v>
      </c>
      <c r="D130" s="1">
        <v>5</v>
      </c>
      <c r="E130" s="32">
        <v>0.6</v>
      </c>
      <c r="G130" s="35">
        <v>128</v>
      </c>
      <c r="I130" s="6">
        <f>E130*G130</f>
        <v>76.8</v>
      </c>
      <c r="J130" s="20">
        <v>81</v>
      </c>
      <c r="K130"/>
      <c r="M130" s="39"/>
      <c r="N130" s="2"/>
      <c r="O130" s="2"/>
      <c r="P130" s="1" t="s">
        <v>0</v>
      </c>
      <c r="Q130" s="32" t="s">
        <v>0</v>
      </c>
      <c r="R130" s="10"/>
      <c r="S130" s="37" t="s">
        <v>0</v>
      </c>
      <c r="U130" s="6" t="s">
        <v>0</v>
      </c>
    </row>
    <row r="131" spans="1:13" ht="12.75">
      <c r="A131" s="39">
        <v>125</v>
      </c>
      <c r="B131" s="36" t="s">
        <v>117</v>
      </c>
      <c r="C131" s="36" t="s">
        <v>118</v>
      </c>
      <c r="D131" s="1">
        <v>6</v>
      </c>
      <c r="E131" s="32">
        <v>0.6</v>
      </c>
      <c r="G131" s="35">
        <v>121</v>
      </c>
      <c r="I131" s="6">
        <f>E131*G131</f>
        <v>72.6</v>
      </c>
      <c r="J131" s="20">
        <v>78</v>
      </c>
      <c r="K131"/>
      <c r="M131" s="39"/>
    </row>
    <row r="132" spans="1:21" ht="12.75">
      <c r="A132" s="39" t="s">
        <v>0</v>
      </c>
      <c r="J132" s="20">
        <v>98</v>
      </c>
      <c r="K132"/>
      <c r="M132" s="39"/>
      <c r="N132" s="2"/>
      <c r="O132" s="2"/>
      <c r="P132" s="1" t="s">
        <v>0</v>
      </c>
      <c r="Q132" s="32" t="s">
        <v>0</v>
      </c>
      <c r="R132" s="10"/>
      <c r="S132" s="37" t="s">
        <v>0</v>
      </c>
      <c r="U132" s="6" t="s">
        <v>0</v>
      </c>
    </row>
    <row r="133" spans="1:13" ht="12.75">
      <c r="A133" s="39" t="s">
        <v>0</v>
      </c>
      <c r="J133" s="20">
        <v>88</v>
      </c>
      <c r="K133"/>
      <c r="M133" s="39"/>
    </row>
    <row r="134" spans="1:13" ht="12.75">
      <c r="A134" s="39" t="s">
        <v>0</v>
      </c>
      <c r="J134" s="20">
        <v>80</v>
      </c>
      <c r="K134"/>
      <c r="M134" s="39"/>
    </row>
    <row r="135" spans="1:13" ht="12.75">
      <c r="A135" s="39" t="s">
        <v>0</v>
      </c>
      <c r="J135" s="20">
        <v>78</v>
      </c>
      <c r="K135"/>
      <c r="M135" s="39"/>
    </row>
    <row r="136" spans="1:13" ht="12.75">
      <c r="A136" s="39" t="s">
        <v>0</v>
      </c>
      <c r="J136" s="20">
        <v>78</v>
      </c>
      <c r="K136"/>
      <c r="M136" s="39"/>
    </row>
    <row r="137" spans="1:13" ht="12.75">
      <c r="A137" s="39" t="s">
        <v>0</v>
      </c>
      <c r="J137" s="20">
        <v>73</v>
      </c>
      <c r="K137"/>
      <c r="M137" s="39"/>
    </row>
    <row r="138" spans="1:13" ht="12.75">
      <c r="A138" s="39" t="s">
        <v>0</v>
      </c>
      <c r="J138" s="20">
        <v>73</v>
      </c>
      <c r="K138"/>
      <c r="M138" s="39" t="s">
        <v>0</v>
      </c>
    </row>
    <row r="139" spans="1:13" ht="12.75">
      <c r="A139" s="39" t="s">
        <v>0</v>
      </c>
      <c r="J139" s="20">
        <v>73</v>
      </c>
      <c r="K139"/>
      <c r="M139" s="39" t="s">
        <v>0</v>
      </c>
    </row>
    <row r="140" spans="1:13" ht="12.75">
      <c r="A140" s="39" t="s">
        <v>0</v>
      </c>
      <c r="J140" s="20">
        <v>71</v>
      </c>
      <c r="M140" s="39" t="s">
        <v>0</v>
      </c>
    </row>
    <row r="141" spans="1:13" ht="12.75">
      <c r="A141" s="39" t="s">
        <v>0</v>
      </c>
      <c r="J141" s="20">
        <v>81</v>
      </c>
      <c r="M141" s="39" t="s">
        <v>0</v>
      </c>
    </row>
    <row r="142" spans="1:13" ht="12.75">
      <c r="A142" s="39" t="s">
        <v>0</v>
      </c>
      <c r="J142" s="20">
        <v>73</v>
      </c>
      <c r="M142" s="39" t="s">
        <v>0</v>
      </c>
    </row>
    <row r="143" spans="1:13" ht="12.75">
      <c r="A143" s="39" t="s">
        <v>0</v>
      </c>
      <c r="J143" s="20">
        <v>71</v>
      </c>
      <c r="M143" s="39" t="s">
        <v>0</v>
      </c>
    </row>
    <row r="144" spans="1:13" ht="12.75">
      <c r="A144" s="39" t="s">
        <v>0</v>
      </c>
      <c r="J144" s="20">
        <v>68</v>
      </c>
      <c r="M144" s="39" t="s">
        <v>0</v>
      </c>
    </row>
    <row r="145" spans="1:13" ht="12.75">
      <c r="A145" s="39" t="s">
        <v>0</v>
      </c>
      <c r="J145" s="20">
        <v>68</v>
      </c>
      <c r="M145" s="39" t="s">
        <v>0</v>
      </c>
    </row>
    <row r="146" ht="12.75">
      <c r="A146" s="39" t="s">
        <v>0</v>
      </c>
    </row>
    <row r="147" ht="12.75">
      <c r="A147" s="39" t="s">
        <v>0</v>
      </c>
    </row>
    <row r="151" spans="26:35" ht="12.75">
      <c r="Z151" s="38"/>
      <c r="AA151" s="38"/>
      <c r="AB151" s="26"/>
      <c r="AC151" s="26"/>
      <c r="AD151" s="26"/>
      <c r="AE151" s="26"/>
      <c r="AF151" s="26"/>
      <c r="AG151" s="26"/>
      <c r="AH151" s="26"/>
      <c r="AI151" s="26"/>
    </row>
    <row r="153" spans="23:25" ht="12.75">
      <c r="W153" s="36"/>
      <c r="X153" s="1"/>
      <c r="Y153" s="32"/>
    </row>
    <row r="154" spans="23:25" ht="12.75">
      <c r="W154" s="36"/>
      <c r="X154" s="1"/>
      <c r="Y154" s="32"/>
    </row>
    <row r="155" spans="23:25" ht="12.75">
      <c r="W155" s="36"/>
      <c r="X155" s="1"/>
      <c r="Y155" s="32"/>
    </row>
    <row r="156" spans="23:25" ht="12.75">
      <c r="W156" s="36"/>
      <c r="X156" s="1"/>
      <c r="Y156" s="32"/>
    </row>
    <row r="157" spans="23:25" ht="12.75">
      <c r="W157" s="36"/>
      <c r="X157" s="1"/>
      <c r="Y157" s="32"/>
    </row>
    <row r="158" spans="23:25" ht="12.75">
      <c r="W158" s="36"/>
      <c r="X158" s="1"/>
      <c r="Y158" s="32"/>
    </row>
    <row r="159" spans="23:25" ht="12.75">
      <c r="W159" s="2"/>
      <c r="X159" s="1"/>
      <c r="Y159" s="32"/>
    </row>
    <row r="160" spans="23:25" ht="12.75">
      <c r="W160" s="36"/>
      <c r="X160" s="1"/>
      <c r="Y160" s="32"/>
    </row>
    <row r="161" spans="23:26" ht="12.75">
      <c r="W161" s="36"/>
      <c r="X161" s="1"/>
      <c r="Y161" s="32"/>
      <c r="Z161" s="17"/>
    </row>
    <row r="162" spans="23:26" ht="12.75">
      <c r="W162" s="36"/>
      <c r="X162" s="1"/>
      <c r="Y162" s="32"/>
      <c r="Z162" s="17"/>
    </row>
    <row r="163" spans="23:26" ht="12.75">
      <c r="W163" s="36"/>
      <c r="X163" s="1"/>
      <c r="Y163" s="32"/>
      <c r="Z163" s="17"/>
    </row>
    <row r="164" spans="23:27" ht="12.75">
      <c r="W164" s="36"/>
      <c r="X164" s="1"/>
      <c r="Y164" s="32"/>
      <c r="Z164" s="17"/>
      <c r="AA164" s="17"/>
    </row>
    <row r="165" spans="23:27" ht="12.75">
      <c r="W165" s="36"/>
      <c r="X165" s="1"/>
      <c r="Y165" s="32"/>
      <c r="Z165" s="17"/>
      <c r="AA165" s="17"/>
    </row>
    <row r="166" spans="23:27" ht="12.75">
      <c r="W166" s="36"/>
      <c r="X166" s="1"/>
      <c r="Y166" s="32"/>
      <c r="Z166" s="17"/>
      <c r="AA166" s="17"/>
    </row>
    <row r="167" spans="23:27" ht="12.75">
      <c r="W167" s="36"/>
      <c r="X167" s="1"/>
      <c r="Y167" s="32"/>
      <c r="Z167" s="17"/>
      <c r="AA167" s="17"/>
    </row>
    <row r="168" spans="23:27" ht="12.75">
      <c r="W168" s="36"/>
      <c r="X168" s="1"/>
      <c r="Y168" s="32"/>
      <c r="Z168" s="17"/>
      <c r="AA168" s="17"/>
    </row>
    <row r="169" spans="23:28" ht="12.75">
      <c r="W169" s="36"/>
      <c r="X169" s="1"/>
      <c r="Y169" s="32"/>
      <c r="Z169" s="17"/>
      <c r="AA169" s="17"/>
      <c r="AB169" s="17"/>
    </row>
    <row r="170" spans="23:28" ht="12.75">
      <c r="W170" s="2"/>
      <c r="X170" s="1"/>
      <c r="Y170" s="32"/>
      <c r="Z170" s="17"/>
      <c r="AA170" s="17"/>
      <c r="AB170" s="17"/>
    </row>
    <row r="171" spans="23:28" ht="12.75">
      <c r="W171" s="36"/>
      <c r="X171" s="1"/>
      <c r="Y171" s="32"/>
      <c r="Z171" s="17"/>
      <c r="AA171" s="17"/>
      <c r="AB171" s="17"/>
    </row>
    <row r="172" spans="23:28" ht="12.75">
      <c r="W172" s="36"/>
      <c r="X172" s="1"/>
      <c r="Y172" s="32"/>
      <c r="Z172" s="17"/>
      <c r="AA172" s="17"/>
      <c r="AB172" s="17"/>
    </row>
    <row r="173" spans="23:28" ht="12.75">
      <c r="W173" s="36"/>
      <c r="X173" s="1"/>
      <c r="Y173" s="32"/>
      <c r="Z173" s="17"/>
      <c r="AA173" s="17"/>
      <c r="AB173" s="17"/>
    </row>
    <row r="174" spans="23:29" ht="12.75">
      <c r="W174" s="36"/>
      <c r="X174" s="1"/>
      <c r="Y174" s="32"/>
      <c r="Z174" s="17"/>
      <c r="AA174" s="17"/>
      <c r="AB174" s="17"/>
      <c r="AC174" s="17"/>
    </row>
    <row r="175" spans="23:29" ht="12.75">
      <c r="W175" s="36"/>
      <c r="X175" s="1"/>
      <c r="Y175" s="32"/>
      <c r="Z175" s="17"/>
      <c r="AA175" s="17"/>
      <c r="AB175" s="17"/>
      <c r="AC175" s="17"/>
    </row>
    <row r="176" spans="23:29" ht="12.75">
      <c r="W176" s="36"/>
      <c r="X176" s="1"/>
      <c r="Y176" s="32"/>
      <c r="Z176" s="17"/>
      <c r="AA176" s="17"/>
      <c r="AB176" s="17"/>
      <c r="AC176" s="17"/>
    </row>
    <row r="177" spans="23:30" ht="12.75">
      <c r="W177" s="36"/>
      <c r="X177" s="1"/>
      <c r="Y177" s="32"/>
      <c r="Z177" s="17"/>
      <c r="AA177" s="17"/>
      <c r="AB177" s="17"/>
      <c r="AC177" s="17"/>
      <c r="AD177" s="17"/>
    </row>
    <row r="178" spans="23:30" ht="12.75">
      <c r="W178" s="36"/>
      <c r="X178" s="1"/>
      <c r="Y178" s="32"/>
      <c r="Z178" s="17"/>
      <c r="AA178" s="17"/>
      <c r="AB178" s="17"/>
      <c r="AC178" s="17"/>
      <c r="AD178" s="17"/>
    </row>
    <row r="180" spans="26:37" ht="12.75">
      <c r="Z180" s="38"/>
      <c r="AA180" s="38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</row>
    <row r="181" ht="12.75">
      <c r="X181" s="1"/>
    </row>
    <row r="182" spans="23:25" ht="12.75">
      <c r="W182" s="2"/>
      <c r="X182" s="1"/>
      <c r="Y182" s="32"/>
    </row>
    <row r="183" spans="23:26" ht="12.75">
      <c r="W183" s="36"/>
      <c r="X183" s="1"/>
      <c r="Y183" s="32"/>
      <c r="Z183" s="17"/>
    </row>
    <row r="184" spans="23:26" ht="12.75">
      <c r="W184" s="36"/>
      <c r="X184" s="1"/>
      <c r="Y184" s="32"/>
      <c r="Z184" s="17"/>
    </row>
    <row r="185" spans="23:26" ht="12.75">
      <c r="W185" s="36"/>
      <c r="X185" s="1"/>
      <c r="Y185" s="32"/>
      <c r="Z185" s="17"/>
    </row>
    <row r="186" spans="23:26" ht="12.75">
      <c r="W186" s="36"/>
      <c r="X186" s="1"/>
      <c r="Y186" s="32"/>
      <c r="Z186" s="17"/>
    </row>
    <row r="187" spans="23:26" ht="12.75">
      <c r="W187" s="36"/>
      <c r="X187" s="1"/>
      <c r="Y187" s="32"/>
      <c r="Z187" s="17"/>
    </row>
    <row r="188" spans="23:26" ht="12.75">
      <c r="W188" s="36"/>
      <c r="X188" s="1"/>
      <c r="Y188" s="32"/>
      <c r="Z188" s="17"/>
    </row>
    <row r="189" spans="23:26" ht="12.75">
      <c r="W189" s="36"/>
      <c r="X189" s="1"/>
      <c r="Y189" s="32"/>
      <c r="Z189" s="17"/>
    </row>
    <row r="190" spans="23:26" ht="12.75">
      <c r="W190" s="36"/>
      <c r="X190" s="1"/>
      <c r="Y190" s="32"/>
      <c r="Z190" s="17"/>
    </row>
    <row r="191" spans="22:26" ht="12.75">
      <c r="V191" s="17" t="s">
        <v>0</v>
      </c>
      <c r="W191" s="36"/>
      <c r="X191" s="1"/>
      <c r="Y191" s="32"/>
      <c r="Z191" s="17"/>
    </row>
    <row r="192" spans="23:27" ht="12.75">
      <c r="W192" s="36"/>
      <c r="X192" s="1"/>
      <c r="Y192" s="32"/>
      <c r="Z192" s="17"/>
      <c r="AA192" s="17"/>
    </row>
    <row r="193" spans="23:28" ht="12.75">
      <c r="W193" s="36"/>
      <c r="X193" s="1"/>
      <c r="Y193" s="32"/>
      <c r="Z193" s="17"/>
      <c r="AA193" s="17"/>
      <c r="AB193" s="17"/>
    </row>
    <row r="194" spans="23:29" ht="12.75">
      <c r="W194" s="36"/>
      <c r="X194" s="1"/>
      <c r="Y194" s="32"/>
      <c r="Z194" s="17"/>
      <c r="AA194" s="17"/>
      <c r="AB194" s="17"/>
      <c r="AC194" s="17"/>
    </row>
    <row r="195" spans="23:29" ht="12.75">
      <c r="W195" s="36"/>
      <c r="X195" s="1"/>
      <c r="Y195" s="32"/>
      <c r="Z195" s="17"/>
      <c r="AA195" s="17"/>
      <c r="AB195" s="17"/>
      <c r="AC195" s="17"/>
    </row>
    <row r="196" spans="23:29" ht="12.75">
      <c r="W196" s="2"/>
      <c r="X196" s="1"/>
      <c r="Y196" s="32"/>
      <c r="Z196" s="17"/>
      <c r="AA196" s="17"/>
      <c r="AB196" s="17"/>
      <c r="AC196" s="17"/>
    </row>
    <row r="197" spans="23:29" ht="12.75">
      <c r="W197" s="2"/>
      <c r="X197" s="1"/>
      <c r="Y197" s="32"/>
      <c r="Z197" s="17"/>
      <c r="AA197" s="17"/>
      <c r="AB197" s="17"/>
      <c r="AC197" s="17"/>
    </row>
    <row r="198" spans="23:30" ht="12.75">
      <c r="W198" s="36"/>
      <c r="X198" s="1"/>
      <c r="Y198" s="32"/>
      <c r="Z198" s="17"/>
      <c r="AA198" s="17"/>
      <c r="AB198" s="17"/>
      <c r="AC198" s="17"/>
      <c r="AD198" s="17"/>
    </row>
    <row r="199" spans="23:30" ht="12.75">
      <c r="W199" s="36"/>
      <c r="X199" s="1"/>
      <c r="Y199" s="32"/>
      <c r="Z199" s="17"/>
      <c r="AA199" s="17"/>
      <c r="AB199" s="17"/>
      <c r="AC199" s="17"/>
      <c r="AD199" s="17"/>
    </row>
    <row r="200" spans="23:30" ht="12.75">
      <c r="W200" s="36"/>
      <c r="X200" s="1"/>
      <c r="Y200" s="32"/>
      <c r="Z200" s="17"/>
      <c r="AA200" s="17"/>
      <c r="AB200" s="17"/>
      <c r="AC200" s="17"/>
      <c r="AD200" s="17"/>
    </row>
    <row r="201" spans="23:31" ht="12.75">
      <c r="W201" s="36"/>
      <c r="X201" s="1"/>
      <c r="Y201" s="32"/>
      <c r="Z201" s="17"/>
      <c r="AA201" s="17"/>
      <c r="AB201" s="17"/>
      <c r="AC201" s="17"/>
      <c r="AD201" s="17"/>
      <c r="AE201" s="17"/>
    </row>
    <row r="202" spans="23:32" ht="12.75">
      <c r="W202" s="36"/>
      <c r="X202" s="1"/>
      <c r="Y202" s="32"/>
      <c r="Z202" s="17"/>
      <c r="AA202" s="17"/>
      <c r="AB202" s="17"/>
      <c r="AC202" s="17"/>
      <c r="AD202" s="17"/>
      <c r="AE202" s="17"/>
      <c r="AF202" s="17"/>
    </row>
    <row r="203" spans="24:25" ht="12.75">
      <c r="X203" s="1"/>
      <c r="Y203" s="32"/>
    </row>
    <row r="205" spans="26:36" ht="12.75">
      <c r="Z205" s="26"/>
      <c r="AA205" s="38"/>
      <c r="AB205" s="38"/>
      <c r="AC205" s="26"/>
      <c r="AD205" s="26"/>
      <c r="AE205" s="26"/>
      <c r="AF205" s="26"/>
      <c r="AG205" s="26"/>
      <c r="AH205" s="26"/>
      <c r="AI205" s="26"/>
      <c r="AJ205" s="26"/>
    </row>
    <row r="207" spans="23:25" ht="12.75">
      <c r="W207" s="36"/>
      <c r="X207" s="1"/>
      <c r="Y207" s="32"/>
    </row>
    <row r="208" spans="23:25" ht="12.75">
      <c r="W208" s="36"/>
      <c r="X208" s="1"/>
      <c r="Y208" s="32"/>
    </row>
    <row r="209" spans="23:25" ht="12.75">
      <c r="W209" s="36"/>
      <c r="X209" s="1"/>
      <c r="Y209" s="32"/>
    </row>
    <row r="210" spans="23:25" ht="12.75">
      <c r="W210" s="36"/>
      <c r="X210" s="1"/>
      <c r="Y210" s="32"/>
    </row>
    <row r="211" spans="23:25" ht="12.75">
      <c r="W211" s="36"/>
      <c r="X211" s="1"/>
      <c r="Y211" s="32"/>
    </row>
    <row r="212" spans="23:25" ht="12.75">
      <c r="W212" s="36"/>
      <c r="X212" s="1"/>
      <c r="Y212" s="32"/>
    </row>
    <row r="213" spans="23:26" ht="12.75">
      <c r="W213" s="36"/>
      <c r="X213" s="1"/>
      <c r="Y213" s="32"/>
      <c r="Z213" s="17"/>
    </row>
    <row r="214" spans="23:26" ht="12.75">
      <c r="W214" s="36"/>
      <c r="X214" s="1"/>
      <c r="Y214" s="32"/>
      <c r="Z214" s="17"/>
    </row>
    <row r="215" spans="23:26" ht="12.75">
      <c r="W215" s="36"/>
      <c r="X215" s="1"/>
      <c r="Y215" s="32"/>
      <c r="Z215" s="17"/>
    </row>
    <row r="216" spans="23:26" ht="12.75">
      <c r="W216" s="36"/>
      <c r="X216" s="1"/>
      <c r="Y216" s="32"/>
      <c r="Z216" s="17"/>
    </row>
    <row r="217" spans="23:26" ht="12.75">
      <c r="W217" s="36"/>
      <c r="X217" s="1"/>
      <c r="Y217" s="32"/>
      <c r="Z217" s="17"/>
    </row>
    <row r="218" spans="22:26" ht="12.75">
      <c r="V218" s="17" t="s">
        <v>0</v>
      </c>
      <c r="W218" s="36"/>
      <c r="X218" s="1"/>
      <c r="Y218" s="32"/>
      <c r="Z218" s="17"/>
    </row>
    <row r="219" spans="23:27" ht="12.75">
      <c r="W219" s="36"/>
      <c r="X219" s="1"/>
      <c r="Y219" s="32"/>
      <c r="Z219" s="17"/>
      <c r="AA219" s="17"/>
    </row>
    <row r="220" spans="23:27" ht="12.75">
      <c r="W220" s="36"/>
      <c r="X220" s="1"/>
      <c r="Y220" s="32"/>
      <c r="Z220" s="17"/>
      <c r="AA220" s="17"/>
    </row>
    <row r="221" spans="23:27" ht="12.75">
      <c r="W221" s="36"/>
      <c r="X221" s="1"/>
      <c r="Y221" s="32"/>
      <c r="Z221" s="17"/>
      <c r="AA221" s="17"/>
    </row>
    <row r="222" spans="23:27" ht="12.75">
      <c r="W222" s="36"/>
      <c r="X222" s="1"/>
      <c r="Y222" s="32"/>
      <c r="Z222" s="17"/>
      <c r="AA222" s="17"/>
    </row>
    <row r="223" spans="23:27" ht="12.75">
      <c r="W223" s="36"/>
      <c r="X223" s="1"/>
      <c r="Y223" s="32"/>
      <c r="Z223" s="17"/>
      <c r="AA223" s="17"/>
    </row>
    <row r="224" spans="23:28" ht="12.75">
      <c r="W224" s="36"/>
      <c r="X224" s="1"/>
      <c r="Y224" s="32"/>
      <c r="Z224" s="17"/>
      <c r="AA224" s="17"/>
      <c r="AB224" s="17"/>
    </row>
    <row r="225" spans="23:28" ht="12.75">
      <c r="W225" s="36"/>
      <c r="X225" s="1"/>
      <c r="Y225" s="32"/>
      <c r="Z225" s="17"/>
      <c r="AA225" s="17"/>
      <c r="AB225" s="17"/>
    </row>
    <row r="226" spans="23:28" ht="12.75">
      <c r="W226" s="36"/>
      <c r="X226" s="1"/>
      <c r="Y226" s="32"/>
      <c r="Z226" s="17"/>
      <c r="AA226" s="17"/>
      <c r="AB226" s="17"/>
    </row>
    <row r="227" spans="23:29" ht="12.75">
      <c r="W227" s="36"/>
      <c r="X227" s="1"/>
      <c r="Y227" s="32"/>
      <c r="Z227" s="17"/>
      <c r="AA227" s="17"/>
      <c r="AB227" s="17"/>
      <c r="AC227" s="17"/>
    </row>
    <row r="228" spans="23:29" ht="12.75">
      <c r="W228" s="36"/>
      <c r="X228" s="1"/>
      <c r="Y228" s="32"/>
      <c r="Z228" s="17"/>
      <c r="AA228" s="17"/>
      <c r="AB228" s="17"/>
      <c r="AC228" s="17"/>
    </row>
    <row r="229" spans="23:30" ht="12.75">
      <c r="W229" s="36"/>
      <c r="X229" s="1"/>
      <c r="Y229" s="32"/>
      <c r="Z229" s="17"/>
      <c r="AA229" s="17"/>
      <c r="AB229" s="17"/>
      <c r="AC229" s="17"/>
      <c r="AD229" s="17"/>
    </row>
    <row r="230" spans="23:30" ht="12.75">
      <c r="W230" s="36"/>
      <c r="X230" s="1"/>
      <c r="Y230" s="32"/>
      <c r="Z230" s="17"/>
      <c r="AA230" s="17"/>
      <c r="AB230" s="17"/>
      <c r="AC230" s="17"/>
      <c r="AD230" s="17"/>
    </row>
    <row r="231" spans="23:31" ht="12.75">
      <c r="W231" s="36"/>
      <c r="X231" s="1"/>
      <c r="Y231" s="32"/>
      <c r="Z231" s="17"/>
      <c r="AA231" s="17"/>
      <c r="AB231" s="17"/>
      <c r="AC231" s="17"/>
      <c r="AD231" s="17"/>
      <c r="AE231" s="17"/>
    </row>
    <row r="237" spans="26:38" ht="12.75">
      <c r="Z237" s="38"/>
      <c r="AA237" s="38"/>
      <c r="AB237" s="38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</row>
    <row r="239" spans="23:25" ht="12.75">
      <c r="W239" s="36"/>
      <c r="Y239" s="32"/>
    </row>
    <row r="240" spans="23:26" ht="12.75">
      <c r="W240" s="36"/>
      <c r="Y240" s="32"/>
      <c r="Z240" s="17"/>
    </row>
    <row r="241" spans="23:25" ht="12.75">
      <c r="W241" s="36"/>
      <c r="Y241" s="32"/>
    </row>
    <row r="242" spans="23:26" ht="12.75">
      <c r="W242" s="36"/>
      <c r="Y242" s="32"/>
      <c r="Z242" s="17"/>
    </row>
    <row r="243" spans="23:26" ht="12.75">
      <c r="W243" s="36"/>
      <c r="Y243" s="32"/>
      <c r="Z243" s="17"/>
    </row>
    <row r="244" spans="23:27" ht="12.75">
      <c r="W244" s="36"/>
      <c r="Y244" s="32"/>
      <c r="Z244" s="17"/>
      <c r="AA244" s="17"/>
    </row>
    <row r="245" spans="23:26" ht="12.75">
      <c r="W245" s="36"/>
      <c r="Y245" s="32"/>
      <c r="Z245" s="17"/>
    </row>
    <row r="246" spans="23:26" ht="12.75">
      <c r="W246" s="36"/>
      <c r="Y246" s="32"/>
      <c r="Z246" s="17"/>
    </row>
    <row r="247" spans="23:28" ht="12.75">
      <c r="W247" s="36"/>
      <c r="Y247" s="32"/>
      <c r="Z247" s="17"/>
      <c r="AB247" s="17"/>
    </row>
    <row r="248" spans="22:28" ht="12.75">
      <c r="V248" s="17" t="s">
        <v>0</v>
      </c>
      <c r="W248" s="36"/>
      <c r="Y248" s="32"/>
      <c r="Z248" s="17"/>
      <c r="AB248" s="17"/>
    </row>
    <row r="249" spans="23:26" ht="12.75">
      <c r="W249" s="2"/>
      <c r="Y249" s="32"/>
      <c r="Z249" s="17"/>
    </row>
    <row r="250" spans="23:27" ht="12.75">
      <c r="W250" s="36"/>
      <c r="Y250" s="32"/>
      <c r="Z250" s="17"/>
      <c r="AA250" s="17"/>
    </row>
    <row r="251" spans="23:28" ht="12.75">
      <c r="W251" s="36"/>
      <c r="Y251" s="32"/>
      <c r="Z251" s="17"/>
      <c r="AA251" s="17"/>
      <c r="AB251" s="17"/>
    </row>
    <row r="252" spans="23:28" ht="12.75">
      <c r="W252" s="36"/>
      <c r="Y252" s="32"/>
      <c r="Z252" s="17"/>
      <c r="AA252" s="17"/>
      <c r="AB252" s="17"/>
    </row>
    <row r="253" spans="23:28" ht="12.75">
      <c r="W253" s="36"/>
      <c r="Y253" s="32"/>
      <c r="Z253" s="17"/>
      <c r="AA253" s="17"/>
      <c r="AB253" s="17"/>
    </row>
    <row r="254" spans="23:28" ht="12.75">
      <c r="W254" s="36"/>
      <c r="Y254" s="32"/>
      <c r="Z254" s="17"/>
      <c r="AA254" s="17"/>
      <c r="AB254" s="17"/>
    </row>
    <row r="255" spans="23:28" ht="12.75">
      <c r="W255" s="36"/>
      <c r="Y255" s="32"/>
      <c r="Z255" s="17"/>
      <c r="AA255" s="17"/>
      <c r="AB255" s="17"/>
    </row>
    <row r="256" spans="23:29" ht="12.75">
      <c r="W256" s="36"/>
      <c r="Y256" s="32"/>
      <c r="Z256" s="17"/>
      <c r="AA256" s="17"/>
      <c r="AB256" s="17"/>
      <c r="AC256" s="17"/>
    </row>
    <row r="257" spans="23:31" ht="12.75">
      <c r="W257" s="36"/>
      <c r="Y257" s="32"/>
      <c r="Z257" s="17"/>
      <c r="AA257" s="17"/>
      <c r="AB257" s="17"/>
      <c r="AC257" s="17"/>
      <c r="AD257" s="17"/>
      <c r="AE257" s="17"/>
    </row>
    <row r="258" spans="23:32" ht="12.75">
      <c r="W258" s="36"/>
      <c r="Y258" s="32"/>
      <c r="Z258" s="17"/>
      <c r="AA258" s="17"/>
      <c r="AB258" s="17"/>
      <c r="AC258" s="17"/>
      <c r="AD258" s="17"/>
      <c r="AE258" s="17"/>
      <c r="AF258" s="17"/>
    </row>
    <row r="259" spans="23:28" ht="12.75">
      <c r="W259" s="36"/>
      <c r="Y259" s="32"/>
      <c r="AA259" s="17"/>
      <c r="AB259" s="17"/>
    </row>
    <row r="260" spans="27:28" ht="12.75">
      <c r="AA260" s="17"/>
      <c r="AB260" s="17"/>
    </row>
    <row r="261" spans="27:28" ht="12.75">
      <c r="AA261" s="17"/>
      <c r="AB261" s="17"/>
    </row>
    <row r="262" spans="26:38" ht="12.75">
      <c r="Z262" s="38"/>
      <c r="AA262" s="38"/>
      <c r="AB262" s="38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</row>
    <row r="264" spans="23:25" ht="12.75">
      <c r="W264" s="36"/>
      <c r="Y264" s="33"/>
    </row>
    <row r="265" spans="23:26" ht="12.75">
      <c r="W265" s="36"/>
      <c r="Y265" s="33"/>
      <c r="Z265" s="17"/>
    </row>
    <row r="266" spans="23:26" ht="12.75">
      <c r="W266" s="36"/>
      <c r="Y266" s="33"/>
      <c r="Z266" s="17"/>
    </row>
    <row r="267" spans="23:26" ht="12.75">
      <c r="W267" s="36"/>
      <c r="Y267" s="33"/>
      <c r="Z267" s="17"/>
    </row>
    <row r="268" spans="23:26" ht="12.75">
      <c r="W268" s="36"/>
      <c r="Y268" s="33"/>
      <c r="Z268" s="17"/>
    </row>
    <row r="269" spans="23:26" ht="12.75">
      <c r="W269" s="36"/>
      <c r="Y269" s="33"/>
      <c r="Z269" s="17"/>
    </row>
    <row r="270" spans="23:26" ht="12.75">
      <c r="W270" s="36"/>
      <c r="Y270" s="33"/>
      <c r="Z270" s="17"/>
    </row>
    <row r="271" spans="23:27" ht="12.75">
      <c r="W271" s="36"/>
      <c r="Y271" s="33"/>
      <c r="Z271" s="17"/>
      <c r="AA271" s="17"/>
    </row>
    <row r="272" spans="23:27" ht="12.75">
      <c r="W272" s="36"/>
      <c r="Y272" s="33"/>
      <c r="Z272" s="17"/>
      <c r="AA272" s="17"/>
    </row>
    <row r="273" spans="22:29" ht="12.75">
      <c r="V273" s="17" t="s">
        <v>0</v>
      </c>
      <c r="W273" s="36"/>
      <c r="Y273" s="33"/>
      <c r="Z273" s="17"/>
      <c r="AA273" s="17"/>
      <c r="AB273" s="17"/>
      <c r="AC273" s="17"/>
    </row>
    <row r="274" spans="23:27" ht="12.75">
      <c r="W274" s="36"/>
      <c r="Y274" s="33"/>
      <c r="Z274" s="17"/>
      <c r="AA274" s="17"/>
    </row>
    <row r="275" spans="23:28" ht="12.75">
      <c r="W275" s="36"/>
      <c r="Y275" s="33"/>
      <c r="Z275" s="17"/>
      <c r="AA275" s="17"/>
      <c r="AB275" s="17"/>
    </row>
    <row r="276" spans="23:28" ht="12.75">
      <c r="W276" s="36"/>
      <c r="Y276" s="33"/>
      <c r="Z276" s="17"/>
      <c r="AA276" s="17"/>
      <c r="AB276" s="17"/>
    </row>
    <row r="277" spans="23:29" ht="12.75">
      <c r="W277" s="36"/>
      <c r="Y277" s="33"/>
      <c r="Z277" s="17"/>
      <c r="AA277" s="17"/>
      <c r="AB277" s="17"/>
      <c r="AC277" s="17"/>
    </row>
    <row r="278" spans="23:29" ht="12.75">
      <c r="W278" s="36"/>
      <c r="Y278" s="33"/>
      <c r="Z278" s="17"/>
      <c r="AA278" s="17"/>
      <c r="AB278" s="17"/>
      <c r="AC278" s="17"/>
    </row>
    <row r="279" spans="23:30" ht="12.75">
      <c r="W279" s="36"/>
      <c r="Y279" s="33"/>
      <c r="Z279" s="17"/>
      <c r="AA279" s="17"/>
      <c r="AB279" s="17"/>
      <c r="AC279" s="17"/>
      <c r="AD279" s="17"/>
    </row>
    <row r="280" spans="23:30" ht="12.75">
      <c r="W280" s="36"/>
      <c r="Y280" s="33"/>
      <c r="Z280" s="17"/>
      <c r="AA280" s="17"/>
      <c r="AB280" s="17"/>
      <c r="AC280" s="17"/>
      <c r="AD280" s="17"/>
    </row>
    <row r="281" spans="23:31" ht="12.75">
      <c r="W281" s="36"/>
      <c r="Y281" s="33"/>
      <c r="Z281" s="17"/>
      <c r="AA281" s="17"/>
      <c r="AB281" s="17"/>
      <c r="AC281" s="17"/>
      <c r="AD281" s="17"/>
      <c r="AE281" s="17"/>
    </row>
    <row r="282" spans="23:31" ht="12.75">
      <c r="W282" s="36"/>
      <c r="Y282" s="33"/>
      <c r="Z282" s="17"/>
      <c r="AA282" s="17"/>
      <c r="AB282" s="17"/>
      <c r="AC282" s="17"/>
      <c r="AD282" s="17"/>
      <c r="AE282" s="17"/>
    </row>
    <row r="283" spans="23:32" ht="12.75">
      <c r="W283" s="36"/>
      <c r="Y283" s="33"/>
      <c r="Z283" s="17"/>
      <c r="AA283" s="17"/>
      <c r="AB283" s="17"/>
      <c r="AC283" s="17"/>
      <c r="AD283" s="17"/>
      <c r="AE283" s="17"/>
      <c r="AF283" s="17"/>
    </row>
    <row r="284" spans="23:32" ht="12.75">
      <c r="W284" s="36"/>
      <c r="Y284" s="33"/>
      <c r="Z284" s="17"/>
      <c r="AA284" s="17"/>
      <c r="AB284" s="17"/>
      <c r="AC284" s="17"/>
      <c r="AD284" s="17"/>
      <c r="AE284" s="17"/>
      <c r="AF284" s="17"/>
    </row>
    <row r="285" ht="12.75">
      <c r="X285" s="1"/>
    </row>
    <row r="286" ht="12.75">
      <c r="X286" s="1"/>
    </row>
    <row r="287" spans="26:29" ht="12.75">
      <c r="Z287" s="17"/>
      <c r="AA287" s="17"/>
      <c r="AB287" s="17"/>
      <c r="AC287" s="17"/>
    </row>
    <row r="289" spans="26:37" ht="12.75">
      <c r="Z289" s="38"/>
      <c r="AA289" s="38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</row>
    <row r="291" spans="23:25" ht="12.75">
      <c r="W291" s="36"/>
      <c r="Y291" s="34"/>
    </row>
    <row r="292" spans="23:25" ht="12.75">
      <c r="W292" s="36"/>
      <c r="Y292" s="34"/>
    </row>
    <row r="293" spans="23:26" ht="12.75">
      <c r="W293" s="36"/>
      <c r="Y293" s="34"/>
      <c r="Z293" s="17"/>
    </row>
    <row r="294" spans="23:26" ht="12.75">
      <c r="W294" s="36"/>
      <c r="Y294" s="34"/>
      <c r="Z294" s="17"/>
    </row>
    <row r="295" spans="23:26" ht="12.75">
      <c r="W295" s="36"/>
      <c r="Y295" s="34"/>
      <c r="Z295" s="17"/>
    </row>
    <row r="296" spans="23:26" ht="12.75">
      <c r="W296" s="36"/>
      <c r="Y296" s="34"/>
      <c r="Z296" s="17"/>
    </row>
    <row r="297" spans="23:26" ht="12.75">
      <c r="W297" s="36"/>
      <c r="Y297" s="34"/>
      <c r="Z297" s="17"/>
    </row>
    <row r="298" spans="23:26" ht="12.75">
      <c r="W298" s="36"/>
      <c r="Y298" s="34"/>
      <c r="Z298" s="17"/>
    </row>
    <row r="299" spans="23:26" ht="12.75">
      <c r="W299" s="36"/>
      <c r="Y299" s="34"/>
      <c r="Z299" s="17"/>
    </row>
    <row r="300" spans="23:26" ht="12.75">
      <c r="W300" s="36"/>
      <c r="Y300" s="34"/>
      <c r="Z300" s="17"/>
    </row>
    <row r="301" spans="23:42" ht="12.75">
      <c r="W301" s="36"/>
      <c r="Y301" s="34"/>
      <c r="Z301" s="17"/>
      <c r="AP301" s="31"/>
    </row>
    <row r="302" spans="23:26" ht="12.75">
      <c r="W302" s="36"/>
      <c r="Y302" s="34"/>
      <c r="Z302" s="17"/>
    </row>
    <row r="303" spans="23:27" ht="12.75">
      <c r="W303" s="36"/>
      <c r="Y303" s="34"/>
      <c r="Z303" s="17"/>
      <c r="AA303" s="17"/>
    </row>
    <row r="304" spans="22:27" ht="12.75">
      <c r="V304" s="17" t="s">
        <v>0</v>
      </c>
      <c r="W304" s="36"/>
      <c r="Y304" s="34"/>
      <c r="Z304" s="17"/>
      <c r="AA304" s="17"/>
    </row>
    <row r="305" spans="23:27" ht="12.75">
      <c r="W305" s="36"/>
      <c r="Y305" s="34"/>
      <c r="Z305" s="17"/>
      <c r="AA305" s="17"/>
    </row>
    <row r="306" spans="23:28" ht="12.75">
      <c r="W306" s="36"/>
      <c r="Y306" s="34"/>
      <c r="Z306" s="17"/>
      <c r="AA306" s="17"/>
      <c r="AB306" s="17"/>
    </row>
    <row r="307" spans="23:28" ht="12.75">
      <c r="W307" s="36"/>
      <c r="Y307" s="34"/>
      <c r="Z307" s="17"/>
      <c r="AA307" s="17"/>
      <c r="AB307" s="17"/>
    </row>
    <row r="308" spans="23:29" ht="12.75">
      <c r="W308" s="36"/>
      <c r="Y308" s="34"/>
      <c r="Z308" s="17"/>
      <c r="AA308" s="17"/>
      <c r="AB308" s="17"/>
      <c r="AC308" s="17"/>
    </row>
    <row r="309" spans="23:29" ht="12.75">
      <c r="W309" s="36"/>
      <c r="Y309" s="34"/>
      <c r="Z309" s="17"/>
      <c r="AA309" s="17"/>
      <c r="AB309" s="17"/>
      <c r="AC309" s="17"/>
    </row>
    <row r="310" spans="23:29" ht="12.75">
      <c r="W310" s="36"/>
      <c r="Y310" s="34"/>
      <c r="Z310" s="17"/>
      <c r="AA310" s="17"/>
      <c r="AB310" s="17"/>
      <c r="AC310" s="17"/>
    </row>
    <row r="311" spans="23:29" ht="12.75">
      <c r="W311" s="36"/>
      <c r="Y311" s="34"/>
      <c r="Z311" s="17"/>
      <c r="AA311" s="17"/>
      <c r="AB311" s="17"/>
      <c r="AC311" s="17"/>
    </row>
    <row r="312" spans="23:30" ht="12.75">
      <c r="W312" s="36"/>
      <c r="Y312" s="34"/>
      <c r="Z312" s="17"/>
      <c r="AA312" s="17"/>
      <c r="AB312" s="17"/>
      <c r="AC312" s="17"/>
      <c r="AD312" s="17"/>
    </row>
    <row r="313" spans="23:30" ht="12.75">
      <c r="W313" s="36"/>
      <c r="Y313" s="34"/>
      <c r="Z313" s="17"/>
      <c r="AA313" s="17"/>
      <c r="AB313" s="17"/>
      <c r="AC313" s="17"/>
      <c r="AD313" s="17"/>
    </row>
    <row r="314" spans="23:31" ht="12.75">
      <c r="W314" s="36"/>
      <c r="Y314" s="34"/>
      <c r="Z314" s="17"/>
      <c r="AA314" s="17"/>
      <c r="AB314" s="17"/>
      <c r="AC314" s="17"/>
      <c r="AD314" s="17"/>
      <c r="AE314" s="17"/>
    </row>
    <row r="315" spans="23:31" ht="12.75">
      <c r="W315" s="36"/>
      <c r="Y315" s="34"/>
      <c r="Z315" s="17"/>
      <c r="AA315" s="17"/>
      <c r="AB315" s="17"/>
      <c r="AC315" s="17"/>
      <c r="AD315" s="17"/>
      <c r="AE315" s="17"/>
    </row>
    <row r="316" spans="23:31" ht="12.75">
      <c r="W316" s="36"/>
      <c r="Y316" s="34"/>
      <c r="Z316" s="17"/>
      <c r="AA316" s="17"/>
      <c r="AB316" s="17"/>
      <c r="AC316" s="17"/>
      <c r="AD316" s="17"/>
      <c r="AE316" s="17"/>
    </row>
    <row r="317" spans="23:32" ht="12.75">
      <c r="W317" s="36"/>
      <c r="Y317" s="34"/>
      <c r="Z317" s="17"/>
      <c r="AA317" s="17"/>
      <c r="AB317" s="17"/>
      <c r="AC317" s="17"/>
      <c r="AD317" s="17"/>
      <c r="AE317" s="17"/>
      <c r="AF317" s="17"/>
    </row>
    <row r="324" spans="26:40" ht="12.75">
      <c r="Z324" s="38"/>
      <c r="AA324" s="38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26:30" ht="12.75">
      <c r="Z325" s="17"/>
      <c r="AA325" s="17"/>
      <c r="AB325" s="17"/>
      <c r="AC325" s="17"/>
      <c r="AD325" s="17"/>
    </row>
    <row r="326" spans="23:30" ht="12.75">
      <c r="W326" s="2"/>
      <c r="X326" s="30"/>
      <c r="Y326" s="32"/>
      <c r="AA326" s="17"/>
      <c r="AB326" s="17"/>
      <c r="AD326" s="17"/>
    </row>
    <row r="327" spans="23:30" ht="12.75">
      <c r="W327" s="2"/>
      <c r="X327" s="30"/>
      <c r="Y327" s="32"/>
      <c r="AA327" s="17"/>
      <c r="AB327" s="17"/>
      <c r="AC327" s="17"/>
      <c r="AD327" s="17"/>
    </row>
    <row r="328" spans="23:30" ht="12.75">
      <c r="W328" s="36"/>
      <c r="X328" s="30"/>
      <c r="Y328" s="32"/>
      <c r="Z328" s="17"/>
      <c r="AA328" s="17"/>
      <c r="AB328" s="17"/>
      <c r="AC328" s="17"/>
      <c r="AD328" s="17"/>
    </row>
    <row r="329" spans="23:30" ht="12.75">
      <c r="W329" s="36"/>
      <c r="X329" s="30"/>
      <c r="Y329" s="32"/>
      <c r="Z329" s="17"/>
      <c r="AA329" s="17"/>
      <c r="AB329" s="17"/>
      <c r="AC329" s="17"/>
      <c r="AD329" s="17"/>
    </row>
    <row r="330" spans="23:30" ht="12.75">
      <c r="W330" s="2"/>
      <c r="X330" s="30"/>
      <c r="Y330" s="32"/>
      <c r="Z330" s="17"/>
      <c r="AA330" s="17"/>
      <c r="AB330" s="17"/>
      <c r="AD330" s="17"/>
    </row>
    <row r="331" spans="23:30" ht="12.75">
      <c r="W331" s="36"/>
      <c r="X331" s="30"/>
      <c r="Y331" s="32"/>
      <c r="Z331" s="17"/>
      <c r="AA331" s="17"/>
      <c r="AB331" s="17"/>
      <c r="AC331" s="17"/>
      <c r="AD331" s="17"/>
    </row>
    <row r="332" spans="23:30" ht="12.75">
      <c r="W332" s="36"/>
      <c r="X332" s="30"/>
      <c r="Y332" s="32"/>
      <c r="Z332" s="17"/>
      <c r="AA332" s="17"/>
      <c r="AB332" s="17"/>
      <c r="AD332" s="17"/>
    </row>
    <row r="333" spans="23:39" ht="12.75">
      <c r="W333" s="36"/>
      <c r="X333" s="30"/>
      <c r="Y333" s="32"/>
      <c r="Z333" s="17"/>
      <c r="AA333" s="17"/>
      <c r="AD333" s="17"/>
      <c r="AM333" s="31"/>
    </row>
    <row r="334" spans="23:30" ht="12.75">
      <c r="W334" s="36"/>
      <c r="X334" s="30"/>
      <c r="Y334" s="32"/>
      <c r="Z334" s="17"/>
      <c r="AA334" s="17"/>
      <c r="AD334" s="17"/>
    </row>
    <row r="335" spans="23:31" ht="12.75">
      <c r="W335" s="36"/>
      <c r="X335" s="30"/>
      <c r="Y335" s="32"/>
      <c r="Z335" s="17"/>
      <c r="AA335" s="17"/>
      <c r="AB335" s="17"/>
      <c r="AC335" s="17"/>
      <c r="AE335" s="17"/>
    </row>
    <row r="336" spans="22:32" ht="12.75">
      <c r="V336" s="1" t="s">
        <v>0</v>
      </c>
      <c r="W336" s="36"/>
      <c r="X336" s="30"/>
      <c r="Y336" s="32"/>
      <c r="Z336" s="17"/>
      <c r="AA336" s="17"/>
      <c r="AB336" s="17"/>
      <c r="AC336" s="17"/>
      <c r="AD336" s="31"/>
      <c r="AE336" s="17"/>
      <c r="AF336" s="17"/>
    </row>
    <row r="337" spans="23:33" ht="12.75">
      <c r="W337" s="36"/>
      <c r="X337" s="30"/>
      <c r="Y337" s="32"/>
      <c r="Z337" s="17"/>
      <c r="AA337" s="17"/>
      <c r="AB337" s="17"/>
      <c r="AC337" s="17"/>
      <c r="AE337" s="17"/>
      <c r="AF337" s="17"/>
      <c r="AG337" s="17"/>
    </row>
    <row r="338" spans="22:34" ht="12.75">
      <c r="V338" s="17" t="s">
        <v>0</v>
      </c>
      <c r="W338" s="36"/>
      <c r="X338" s="30"/>
      <c r="Y338" s="32"/>
      <c r="Z338" s="17"/>
      <c r="AA338" s="17"/>
      <c r="AB338" s="17"/>
      <c r="AC338" s="17"/>
      <c r="AE338" s="17"/>
      <c r="AF338" s="17"/>
      <c r="AG338" s="17"/>
      <c r="AH338" s="17"/>
    </row>
    <row r="339" spans="23:34" ht="12.75">
      <c r="W339" s="36"/>
      <c r="X339" s="30"/>
      <c r="Y339" s="32"/>
      <c r="Z339" s="17"/>
      <c r="AA339" s="17"/>
      <c r="AB339" s="17"/>
      <c r="AC339" s="31"/>
      <c r="AE339" s="17"/>
      <c r="AF339" s="17"/>
      <c r="AG339" s="17"/>
      <c r="AH339" s="17"/>
    </row>
    <row r="340" spans="23:35" ht="12.75">
      <c r="W340" s="36"/>
      <c r="X340" s="30"/>
      <c r="Y340" s="32"/>
      <c r="Z340" s="17"/>
      <c r="AA340" s="17"/>
      <c r="AB340" s="17"/>
      <c r="AE340" s="17"/>
      <c r="AF340" s="17"/>
      <c r="AG340" s="17"/>
      <c r="AH340" s="17"/>
      <c r="AI340" s="17"/>
    </row>
    <row r="341" spans="23:35" ht="12.75">
      <c r="W341" s="36"/>
      <c r="X341" s="30"/>
      <c r="Y341" s="32"/>
      <c r="Z341" s="17"/>
      <c r="AA341" s="17"/>
      <c r="AB341" s="17"/>
      <c r="AC341" s="17"/>
      <c r="AE341" s="17"/>
      <c r="AF341" s="17"/>
      <c r="AG341" s="17"/>
      <c r="AH341" s="17"/>
      <c r="AI341" s="17"/>
    </row>
    <row r="342" spans="23:35" ht="12.75">
      <c r="W342" s="36"/>
      <c r="X342" s="30"/>
      <c r="Y342" s="32"/>
      <c r="Z342" s="17"/>
      <c r="AA342" s="17"/>
      <c r="AB342" s="17"/>
      <c r="AC342" s="17"/>
      <c r="AE342" s="17"/>
      <c r="AF342" s="17"/>
      <c r="AG342" s="17"/>
      <c r="AH342" s="17"/>
      <c r="AI342" s="17"/>
    </row>
    <row r="343" spans="23:35" ht="12.75">
      <c r="W343" s="36"/>
      <c r="X343" s="30"/>
      <c r="Y343" s="32"/>
      <c r="Z343" s="17"/>
      <c r="AA343" s="17"/>
      <c r="AB343" s="17"/>
      <c r="AC343" s="17"/>
      <c r="AE343" s="17"/>
      <c r="AF343" s="17"/>
      <c r="AG343" s="17"/>
      <c r="AH343" s="17"/>
      <c r="AI343" s="17"/>
    </row>
    <row r="344" spans="23:41" ht="12.75">
      <c r="W344" s="36"/>
      <c r="X344" s="30"/>
      <c r="Y344" s="32"/>
      <c r="Z344" s="17"/>
      <c r="AA344" s="17"/>
      <c r="AB344" s="17"/>
      <c r="AC344" s="17"/>
      <c r="AD344" s="17"/>
      <c r="AN344" s="31"/>
      <c r="AO344" s="31"/>
    </row>
    <row r="345" spans="23:35" ht="12.75">
      <c r="W345" s="36"/>
      <c r="X345" s="30"/>
      <c r="Y345" s="32"/>
      <c r="Z345" s="17"/>
      <c r="AA345" s="17"/>
      <c r="AB345" s="17"/>
      <c r="AC345" s="17"/>
      <c r="AD345" s="17"/>
      <c r="AE345" s="31"/>
      <c r="AF345" s="31"/>
      <c r="AG345" s="31"/>
      <c r="AH345" s="31"/>
      <c r="AI345" s="31"/>
    </row>
    <row r="346" spans="23:30" ht="12.75">
      <c r="W346" s="2"/>
      <c r="X346" s="30"/>
      <c r="Y346" s="32"/>
      <c r="Z346" s="17"/>
      <c r="AA346" s="17"/>
      <c r="AB346" s="17"/>
      <c r="AC346" s="17"/>
      <c r="AD346" s="17"/>
    </row>
    <row r="347" spans="23:30" ht="12.75">
      <c r="W347" s="36"/>
      <c r="X347" s="30"/>
      <c r="Y347" s="32"/>
      <c r="Z347" s="17"/>
      <c r="AA347" s="17"/>
      <c r="AB347" s="17"/>
      <c r="AC347" s="17"/>
      <c r="AD347" s="17"/>
    </row>
    <row r="348" spans="23:31" ht="12.75">
      <c r="W348" s="36"/>
      <c r="X348" s="30"/>
      <c r="Y348" s="32"/>
      <c r="Z348" s="17"/>
      <c r="AA348" s="17"/>
      <c r="AB348" s="17"/>
      <c r="AC348" s="17"/>
      <c r="AD348" s="17"/>
      <c r="AE348" s="17"/>
    </row>
    <row r="349" spans="23:35" ht="12.75">
      <c r="W349" s="2"/>
      <c r="X349" s="30"/>
      <c r="Y349" s="32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3" ht="12.75">
      <c r="AJ353" s="31"/>
    </row>
    <row r="354" spans="37:39" ht="12.75">
      <c r="AK354" s="31"/>
      <c r="AL354" s="31"/>
      <c r="AM354" s="31"/>
    </row>
    <row r="356" spans="23:39" ht="12.75">
      <c r="W356" s="28"/>
      <c r="Y356" s="27"/>
      <c r="Z356" s="38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</row>
    <row r="357" spans="26:28" ht="12.75">
      <c r="Z357" s="17"/>
      <c r="AA357" s="17"/>
      <c r="AB357" s="17"/>
    </row>
    <row r="358" spans="23:30" ht="12.75">
      <c r="W358" s="2"/>
      <c r="Y358" s="32"/>
      <c r="Z358" s="17"/>
      <c r="AA358" s="17"/>
      <c r="AB358" s="17"/>
      <c r="AC358" s="17"/>
      <c r="AD358" s="17"/>
    </row>
    <row r="359" spans="23:30" ht="12.75">
      <c r="W359" s="2"/>
      <c r="Y359" s="32"/>
      <c r="Z359" s="17"/>
      <c r="AA359" s="17"/>
      <c r="AB359" s="17"/>
      <c r="AC359" s="17"/>
      <c r="AD359" s="17"/>
    </row>
    <row r="360" spans="23:30" ht="12.75">
      <c r="W360" s="2"/>
      <c r="Y360" s="32"/>
      <c r="Z360" s="17"/>
      <c r="AA360" s="17"/>
      <c r="AB360" s="17"/>
      <c r="AC360" s="17"/>
      <c r="AD360" s="17"/>
    </row>
    <row r="361" spans="23:30" ht="12.75">
      <c r="W361" s="2"/>
      <c r="Y361" s="32"/>
      <c r="Z361" s="17"/>
      <c r="AA361" s="17"/>
      <c r="AC361" s="17"/>
      <c r="AD361" s="17"/>
    </row>
    <row r="362" spans="23:28" ht="12.75">
      <c r="W362" s="2"/>
      <c r="Y362" s="32"/>
      <c r="Z362" s="17"/>
      <c r="AA362" s="17"/>
      <c r="AB362" s="17"/>
    </row>
    <row r="363" spans="23:29" ht="12.75">
      <c r="W363" s="2"/>
      <c r="Y363" s="32"/>
      <c r="Z363" s="17"/>
      <c r="AC363" s="17"/>
    </row>
    <row r="364" spans="23:27" ht="12.75">
      <c r="W364" s="36"/>
      <c r="Y364" s="32"/>
      <c r="Z364" s="17"/>
      <c r="AA364" s="17"/>
    </row>
    <row r="365" spans="23:41" ht="12.75">
      <c r="W365" s="2"/>
      <c r="Y365" s="32"/>
      <c r="Z365" s="17"/>
      <c r="AA365" s="17"/>
      <c r="AB365" s="17"/>
      <c r="AC365" s="17"/>
      <c r="AD365" s="17"/>
      <c r="AE365" s="17"/>
      <c r="AN365" s="31"/>
      <c r="AO365" s="31"/>
    </row>
    <row r="366" spans="23:30" ht="12.75">
      <c r="W366" s="36"/>
      <c r="Y366" s="32"/>
      <c r="Z366" s="17"/>
      <c r="AA366" s="17"/>
      <c r="AB366" s="31"/>
      <c r="AC366" s="31"/>
      <c r="AD366" s="31"/>
    </row>
    <row r="367" spans="22:28" ht="12.75">
      <c r="V367" s="17" t="s">
        <v>0</v>
      </c>
      <c r="W367" s="2"/>
      <c r="Y367" s="32"/>
      <c r="Z367" s="17"/>
      <c r="AA367" s="17"/>
      <c r="AB367" s="17"/>
    </row>
    <row r="368" spans="23:28" ht="12.75">
      <c r="W368" s="36"/>
      <c r="Y368" s="32"/>
      <c r="Z368" s="17"/>
      <c r="AA368" s="17"/>
      <c r="AB368" s="17"/>
    </row>
    <row r="369" spans="23:31" ht="12.75">
      <c r="W369" s="36"/>
      <c r="Y369" s="32"/>
      <c r="Z369" s="17"/>
      <c r="AA369" s="17"/>
      <c r="AB369" s="17"/>
      <c r="AC369" s="17"/>
      <c r="AD369" s="17"/>
      <c r="AE369" s="17"/>
    </row>
    <row r="370" spans="23:31" ht="12.75">
      <c r="W370" s="2"/>
      <c r="Y370" s="32"/>
      <c r="Z370" s="17"/>
      <c r="AA370" s="17"/>
      <c r="AB370" s="17"/>
      <c r="AC370" s="17"/>
      <c r="AD370" s="17"/>
      <c r="AE370" s="17"/>
    </row>
    <row r="371" spans="23:34" ht="12.75">
      <c r="W371" s="36"/>
      <c r="Y371" s="32"/>
      <c r="Z371" s="17"/>
      <c r="AA371" s="17"/>
      <c r="AB371" s="17"/>
      <c r="AC371" s="17"/>
      <c r="AD371" s="17"/>
      <c r="AE371" s="17"/>
      <c r="AF371" s="17"/>
      <c r="AG371" s="17"/>
      <c r="AH371" s="17"/>
    </row>
    <row r="372" spans="23:35" ht="12.75">
      <c r="W372" s="2"/>
      <c r="Y372" s="32"/>
      <c r="Z372" s="17"/>
      <c r="AA372" s="17"/>
      <c r="AB372" s="17"/>
      <c r="AC372" s="17"/>
      <c r="AE372" s="17"/>
      <c r="AF372" s="17"/>
      <c r="AG372" s="17"/>
      <c r="AH372" s="17"/>
      <c r="AI372" s="17"/>
    </row>
    <row r="373" spans="23:29" ht="12.75">
      <c r="W373" s="2"/>
      <c r="Y373" s="32"/>
      <c r="Z373" s="17"/>
      <c r="AA373" s="17"/>
      <c r="AB373" s="17"/>
      <c r="AC373" s="17"/>
    </row>
    <row r="374" spans="23:38" ht="12.75">
      <c r="W374" s="2"/>
      <c r="Y374" s="32"/>
      <c r="Z374" s="17"/>
      <c r="AA374" s="17"/>
      <c r="AB374" s="17"/>
      <c r="AC374" s="17"/>
      <c r="AE374" s="31"/>
      <c r="AF374" s="31"/>
      <c r="AG374" s="31"/>
      <c r="AH374" s="31"/>
      <c r="AI374" s="31"/>
      <c r="AJ374" s="31"/>
      <c r="AK374" s="31"/>
      <c r="AL374" s="31"/>
    </row>
    <row r="375" spans="23:32" ht="12.75">
      <c r="W375" s="2"/>
      <c r="Y375" s="32"/>
      <c r="Z375" s="17"/>
      <c r="AA375" s="17"/>
      <c r="AB375" s="17"/>
      <c r="AC375" s="17"/>
      <c r="AD375" s="17"/>
      <c r="AE375" s="17"/>
      <c r="AF375" s="17"/>
    </row>
    <row r="376" spans="23:33" ht="12.75">
      <c r="W376" s="36"/>
      <c r="Y376" s="32"/>
      <c r="Z376" s="17"/>
      <c r="AA376" s="17"/>
      <c r="AB376" s="17"/>
      <c r="AC376" s="17"/>
      <c r="AD376" s="17"/>
      <c r="AE376" s="17"/>
      <c r="AF376" s="17"/>
      <c r="AG376" s="17"/>
    </row>
    <row r="377" spans="26:30" ht="12.75">
      <c r="Z377" s="17"/>
      <c r="AA377" s="17"/>
      <c r="AB377" s="17"/>
      <c r="AC377" s="17"/>
      <c r="AD377" s="17"/>
    </row>
    <row r="378" spans="26:28" ht="12.75">
      <c r="Z378" s="17"/>
      <c r="AA378" s="17"/>
      <c r="AB378" s="17"/>
    </row>
    <row r="379" spans="23:38" ht="12.75">
      <c r="W379" s="28"/>
      <c r="Y379" s="26"/>
      <c r="Z379" s="38"/>
      <c r="AA379" s="38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</row>
    <row r="380" spans="26:33" ht="12.75">
      <c r="Z380" s="38"/>
      <c r="AA380" s="38"/>
      <c r="AB380" s="26"/>
      <c r="AC380" s="26"/>
      <c r="AD380" s="26"/>
      <c r="AE380" s="26"/>
      <c r="AF380" s="26"/>
      <c r="AG380" s="26"/>
    </row>
    <row r="381" spans="26:28" ht="12.75">
      <c r="Z381" s="17"/>
      <c r="AA381" s="17"/>
      <c r="AB381" s="17"/>
    </row>
    <row r="382" spans="23:29" ht="12.75">
      <c r="W382" s="36"/>
      <c r="Y382" s="32"/>
      <c r="Z382" s="17"/>
      <c r="AA382" s="17"/>
      <c r="AB382" s="17"/>
      <c r="AC382" s="17"/>
    </row>
    <row r="383" spans="23:30" ht="12.75">
      <c r="W383" s="36"/>
      <c r="Y383" s="32"/>
      <c r="Z383" s="17"/>
      <c r="AA383" s="17"/>
      <c r="AB383" s="17"/>
      <c r="AC383" s="17"/>
      <c r="AD383" s="17"/>
    </row>
    <row r="384" spans="23:28" ht="12.75">
      <c r="W384" s="36"/>
      <c r="Y384" s="32"/>
      <c r="Z384" s="17"/>
      <c r="AA384" s="17"/>
      <c r="AB384" s="17"/>
    </row>
    <row r="385" spans="23:31" ht="12.75">
      <c r="W385" s="36"/>
      <c r="Y385" s="32"/>
      <c r="Z385" s="17"/>
      <c r="AA385" s="17"/>
      <c r="AB385" s="17"/>
      <c r="AC385" s="17"/>
      <c r="AD385" s="17"/>
      <c r="AE385" s="17"/>
    </row>
    <row r="386" spans="23:31" ht="12.75">
      <c r="W386" s="36"/>
      <c r="Y386" s="32"/>
      <c r="Z386" s="17"/>
      <c r="AA386" s="17"/>
      <c r="AB386" s="17"/>
      <c r="AC386" s="17"/>
      <c r="AD386" s="17"/>
      <c r="AE386" s="17"/>
    </row>
    <row r="387" spans="23:28" ht="12.75">
      <c r="W387" s="36"/>
      <c r="Y387" s="32"/>
      <c r="Z387" s="17"/>
      <c r="AA387" s="17"/>
      <c r="AB387" s="17"/>
    </row>
    <row r="388" spans="23:29" ht="12.75">
      <c r="W388" s="36"/>
      <c r="Y388" s="32"/>
      <c r="Z388" s="17"/>
      <c r="AA388" s="17"/>
      <c r="AB388" s="17"/>
      <c r="AC388" s="17"/>
    </row>
    <row r="389" spans="23:28" ht="12.75">
      <c r="W389" s="36"/>
      <c r="Y389" s="32"/>
      <c r="Z389" s="17"/>
      <c r="AA389" s="17"/>
      <c r="AB389" s="17"/>
    </row>
    <row r="390" spans="23:30" ht="12.75">
      <c r="W390" s="36"/>
      <c r="Y390" s="32"/>
      <c r="Z390" s="17"/>
      <c r="AA390" s="17"/>
      <c r="AB390" s="17"/>
      <c r="AC390" s="17"/>
      <c r="AD390" s="17"/>
    </row>
    <row r="391" spans="23:43" ht="12.75">
      <c r="W391" s="36"/>
      <c r="Y391" s="32"/>
      <c r="Z391" s="17"/>
      <c r="AA391" s="17"/>
      <c r="AQ391"/>
    </row>
    <row r="392" spans="23:43" ht="12.75">
      <c r="W392" s="36"/>
      <c r="Y392" s="32"/>
      <c r="Z392" s="17"/>
      <c r="AA392" s="17"/>
      <c r="AB392" s="17"/>
      <c r="AC392" s="31"/>
      <c r="AD392" s="31"/>
      <c r="AE392" s="31"/>
      <c r="AQ392"/>
    </row>
    <row r="393" spans="23:43" ht="12.75">
      <c r="W393" s="36"/>
      <c r="Y393" s="32"/>
      <c r="Z393" s="17"/>
      <c r="AA393" s="17"/>
      <c r="AB393" s="17"/>
      <c r="AF393" s="17"/>
      <c r="AQ393"/>
    </row>
    <row r="394" spans="23:43" ht="12.75">
      <c r="W394" s="36"/>
      <c r="Y394" s="32"/>
      <c r="Z394" s="17"/>
      <c r="AA394" s="17"/>
      <c r="AB394" s="17"/>
      <c r="AC394" s="17"/>
      <c r="AF394" s="17"/>
      <c r="AQ394"/>
    </row>
    <row r="395" spans="23:43" ht="12.75">
      <c r="W395" s="36"/>
      <c r="Y395" s="32"/>
      <c r="Z395" s="17"/>
      <c r="AA395" s="17"/>
      <c r="AQ395"/>
    </row>
    <row r="396" spans="23:43" ht="12.75">
      <c r="W396" s="36"/>
      <c r="Y396" s="32"/>
      <c r="Z396" s="17"/>
      <c r="AA396" s="17"/>
      <c r="AC396" s="17"/>
      <c r="AF396" s="31"/>
      <c r="AG396" s="17"/>
      <c r="AH396" s="17"/>
      <c r="AI396" s="17"/>
      <c r="AJ396" s="31"/>
      <c r="AK396" s="31"/>
      <c r="AL396" s="31"/>
      <c r="AQ396"/>
    </row>
    <row r="397" spans="23:31" ht="12.75">
      <c r="W397" s="36"/>
      <c r="Y397" s="32"/>
      <c r="Z397" s="17"/>
      <c r="AA397" s="17"/>
      <c r="AC397" s="17"/>
      <c r="AD397" s="17"/>
      <c r="AE397" s="17"/>
    </row>
    <row r="398" spans="23:35" ht="12.75">
      <c r="W398" s="36"/>
      <c r="Y398" s="32"/>
      <c r="Z398" s="17"/>
      <c r="AA398" s="17"/>
      <c r="AB398" s="17"/>
      <c r="AC398" s="17"/>
      <c r="AD398" s="17"/>
      <c r="AG398" s="31"/>
      <c r="AH398" s="31"/>
      <c r="AI398" s="31"/>
    </row>
    <row r="399" spans="23:31" ht="12.75">
      <c r="W399" s="36"/>
      <c r="Y399" s="32"/>
      <c r="Z399" s="17"/>
      <c r="AA399" s="17"/>
      <c r="AB399" s="17"/>
      <c r="AC399" s="17"/>
      <c r="AD399" s="17"/>
      <c r="AE399" s="17"/>
    </row>
    <row r="400" spans="23:31" ht="12.75">
      <c r="W400" s="36"/>
      <c r="Y400" s="32"/>
      <c r="Z400" s="17"/>
      <c r="AA400" s="17"/>
      <c r="AB400" s="17"/>
      <c r="AC400" s="17"/>
      <c r="AD400" s="17"/>
      <c r="AE400" s="17"/>
    </row>
    <row r="401" spans="23:32" ht="12.75">
      <c r="W401" s="2"/>
      <c r="Y401" s="32"/>
      <c r="Z401" s="17"/>
      <c r="AA401" s="17"/>
      <c r="AB401" s="17"/>
      <c r="AC401" s="17"/>
      <c r="AD401" s="17"/>
      <c r="AE401" s="17"/>
      <c r="AF401" s="17"/>
    </row>
    <row r="402" spans="23:38" ht="12.75">
      <c r="W402" s="28"/>
      <c r="Y402" s="26"/>
      <c r="Z402" s="38"/>
      <c r="AA402" s="38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</row>
    <row r="403" ht="12.75">
      <c r="Z403" s="17"/>
    </row>
    <row r="404" spans="23:28" ht="12.75">
      <c r="W404" s="36"/>
      <c r="Y404" s="32"/>
      <c r="Z404" s="17"/>
      <c r="AA404" s="17"/>
      <c r="AB404" s="17"/>
    </row>
    <row r="405" spans="23:29" ht="12.75">
      <c r="W405" s="36"/>
      <c r="Y405" s="32"/>
      <c r="Z405" s="17"/>
      <c r="AA405" s="17"/>
      <c r="AB405" s="17"/>
      <c r="AC405" s="17"/>
    </row>
    <row r="406" spans="23:30" ht="12.75">
      <c r="W406" s="36"/>
      <c r="Y406" s="32"/>
      <c r="Z406" s="17"/>
      <c r="AA406" s="17"/>
      <c r="AB406" s="17"/>
      <c r="AC406" s="17"/>
      <c r="AD406" s="17"/>
    </row>
    <row r="407" spans="23:28" ht="12.75">
      <c r="W407" s="36"/>
      <c r="Y407" s="32"/>
      <c r="Z407" s="17"/>
      <c r="AA407" s="17"/>
      <c r="AB407" s="17"/>
    </row>
    <row r="408" spans="23:31" ht="12.75">
      <c r="W408" s="36"/>
      <c r="Y408" s="32"/>
      <c r="Z408" s="17"/>
      <c r="AA408" s="17"/>
      <c r="AB408" s="17"/>
      <c r="AC408" s="17"/>
      <c r="AD408" s="17"/>
      <c r="AE408" s="17"/>
    </row>
    <row r="409" spans="23:31" ht="12.75">
      <c r="W409" s="36"/>
      <c r="Y409" s="32"/>
      <c r="Z409" s="17"/>
      <c r="AA409" s="17"/>
      <c r="AB409" s="17"/>
      <c r="AC409" s="17"/>
      <c r="AD409" s="17"/>
      <c r="AE409" s="17"/>
    </row>
    <row r="410" spans="23:28" ht="12.75">
      <c r="W410" s="36"/>
      <c r="Y410" s="32"/>
      <c r="Z410" s="17"/>
      <c r="AA410" s="17"/>
      <c r="AB410" s="17"/>
    </row>
    <row r="411" spans="23:29" ht="12.75">
      <c r="W411" s="36"/>
      <c r="Y411" s="32"/>
      <c r="Z411" s="17"/>
      <c r="AA411" s="17"/>
      <c r="AB411" s="17"/>
      <c r="AC411" s="17"/>
    </row>
    <row r="412" spans="23:28" ht="12.75">
      <c r="W412" s="36"/>
      <c r="Y412" s="32"/>
      <c r="Z412" s="17"/>
      <c r="AA412" s="17"/>
      <c r="AB412" s="17"/>
    </row>
    <row r="413" spans="23:30" ht="12.75">
      <c r="W413" s="36"/>
      <c r="Y413" s="32"/>
      <c r="Z413" s="17"/>
      <c r="AA413" s="17"/>
      <c r="AB413" s="17"/>
      <c r="AC413" s="17"/>
      <c r="AD413" s="17"/>
    </row>
    <row r="414" spans="22:27" ht="11.25" customHeight="1">
      <c r="V414" s="17" t="s">
        <v>0</v>
      </c>
      <c r="W414" s="36"/>
      <c r="Y414" s="32"/>
      <c r="Z414" s="17"/>
      <c r="AA414" s="17"/>
    </row>
    <row r="415" spans="23:42" ht="12.75" hidden="1">
      <c r="W415" s="36"/>
      <c r="Y415" s="32"/>
      <c r="Z415" s="17"/>
      <c r="AA415" s="17"/>
      <c r="AB415" s="17"/>
      <c r="AC415" s="31"/>
      <c r="AD415" s="31"/>
      <c r="AE415" s="31"/>
      <c r="AP415"/>
    </row>
    <row r="416" spans="23:42" ht="12.75">
      <c r="W416" s="2"/>
      <c r="Y416" s="32"/>
      <c r="Z416" s="17"/>
      <c r="AA416" s="17"/>
      <c r="AB416" s="17"/>
      <c r="AF416" s="17"/>
      <c r="AP416"/>
    </row>
    <row r="417" spans="23:42" ht="12.75">
      <c r="W417" s="36"/>
      <c r="Y417" s="32"/>
      <c r="Z417" s="17"/>
      <c r="AA417" s="17"/>
      <c r="AB417" s="17"/>
      <c r="AC417" s="17"/>
      <c r="AF417" s="17"/>
      <c r="AP417"/>
    </row>
    <row r="418" spans="23:42" ht="12.75">
      <c r="W418" s="36"/>
      <c r="Y418" s="32"/>
      <c r="Z418" s="17"/>
      <c r="AA418" s="17"/>
      <c r="AB418" s="17"/>
      <c r="AP418"/>
    </row>
    <row r="419" spans="23:42" ht="12.75">
      <c r="W419" s="36"/>
      <c r="Y419" s="32"/>
      <c r="Z419" s="17"/>
      <c r="AA419" s="17"/>
      <c r="AB419" s="17"/>
      <c r="AC419" s="17"/>
      <c r="AF419" s="31"/>
      <c r="AG419" s="17"/>
      <c r="AH419" s="17"/>
      <c r="AI419" s="17"/>
      <c r="AJ419" s="31"/>
      <c r="AK419" s="31"/>
      <c r="AL419" s="31"/>
      <c r="AP419"/>
    </row>
    <row r="420" spans="23:42" ht="12.75">
      <c r="W420" s="36"/>
      <c r="Y420" s="32"/>
      <c r="Z420" s="17"/>
      <c r="AA420" s="17"/>
      <c r="AB420" s="17"/>
      <c r="AC420" s="17"/>
      <c r="AD420" s="17"/>
      <c r="AE420" s="17"/>
      <c r="AP420"/>
    </row>
    <row r="421" spans="23:35" ht="12.75">
      <c r="W421" s="36"/>
      <c r="Y421" s="32"/>
      <c r="Z421" s="17"/>
      <c r="AA421" s="17"/>
      <c r="AB421" s="17"/>
      <c r="AC421" s="17"/>
      <c r="AD421" s="17"/>
      <c r="AG421" s="31"/>
      <c r="AH421" s="31"/>
      <c r="AI421" s="31"/>
    </row>
    <row r="422" spans="23:31" ht="12.75">
      <c r="W422" s="36"/>
      <c r="Y422" s="32"/>
      <c r="Z422" s="17"/>
      <c r="AA422" s="17"/>
      <c r="AB422" s="17"/>
      <c r="AC422" s="17"/>
      <c r="AD422" s="17"/>
      <c r="AE422" s="17"/>
    </row>
    <row r="423" spans="23:31" ht="12.75">
      <c r="W423" s="36"/>
      <c r="Y423" s="32"/>
      <c r="Z423" s="17"/>
      <c r="AA423" s="17"/>
      <c r="AB423" s="17"/>
      <c r="AC423" s="17"/>
      <c r="AD423" s="17"/>
      <c r="AE423" s="17"/>
    </row>
    <row r="424" spans="23:31" ht="12.75">
      <c r="W424" s="36"/>
      <c r="Y424" s="32"/>
      <c r="Z424" s="17"/>
      <c r="AA424" s="17"/>
      <c r="AB424" s="17"/>
      <c r="AC424" s="17"/>
      <c r="AD424" s="17"/>
      <c r="AE424" s="17"/>
    </row>
    <row r="425" spans="29:31" ht="12.75">
      <c r="AC425" s="17"/>
      <c r="AD425" s="17"/>
      <c r="AE425" s="17"/>
    </row>
    <row r="426" spans="26:37" ht="12.75">
      <c r="Z426" s="38"/>
      <c r="AA426" s="26"/>
      <c r="AB426" s="26"/>
      <c r="AC426" s="26"/>
      <c r="AD426" s="26"/>
      <c r="AE426" s="26"/>
      <c r="AF426" s="26"/>
      <c r="AI426" s="26"/>
      <c r="AJ426" s="26"/>
      <c r="AK426" s="26"/>
    </row>
    <row r="428" spans="23:27" ht="12.75">
      <c r="W428" s="36"/>
      <c r="Y428" s="33"/>
      <c r="Z428" s="17"/>
      <c r="AA428" s="17"/>
    </row>
    <row r="429" spans="23:27" ht="12.75">
      <c r="W429" s="36"/>
      <c r="Y429" s="33"/>
      <c r="Z429" s="17"/>
      <c r="AA429" s="17"/>
    </row>
    <row r="430" spans="23:37" ht="12.75">
      <c r="W430" s="36"/>
      <c r="Y430" s="33"/>
      <c r="Z430" s="17"/>
      <c r="AA430" s="17"/>
      <c r="AK430"/>
    </row>
    <row r="431" spans="23:39" ht="12.75">
      <c r="W431" s="36"/>
      <c r="Y431" s="33"/>
      <c r="Z431" s="17"/>
      <c r="AA431" s="17"/>
      <c r="AB431" s="17"/>
      <c r="AC431" s="17"/>
      <c r="AJ431"/>
      <c r="AK431"/>
      <c r="AL431"/>
      <c r="AM431"/>
    </row>
    <row r="432" spans="23:39" ht="12.75">
      <c r="W432" s="36"/>
      <c r="Y432" s="33"/>
      <c r="Z432" s="17"/>
      <c r="AA432" s="17"/>
      <c r="AJ432"/>
      <c r="AL432"/>
      <c r="AM432"/>
    </row>
    <row r="433" spans="23:39" ht="12.75">
      <c r="W433" s="36"/>
      <c r="Y433" s="33"/>
      <c r="Z433" s="17"/>
      <c r="AA433" s="17"/>
      <c r="AB433" s="17"/>
      <c r="AK433"/>
      <c r="AL433"/>
      <c r="AM433"/>
    </row>
    <row r="434" spans="23:39" ht="12.75">
      <c r="W434" s="36"/>
      <c r="Y434" s="33"/>
      <c r="Z434" s="17"/>
      <c r="AA434" s="17"/>
      <c r="AJ434"/>
      <c r="AK434"/>
      <c r="AL434"/>
      <c r="AM434"/>
    </row>
    <row r="435" spans="23:39" ht="12.75">
      <c r="W435" s="36"/>
      <c r="Y435" s="33"/>
      <c r="Z435" s="17"/>
      <c r="AA435" s="17"/>
      <c r="AJ435"/>
      <c r="AK435"/>
      <c r="AL435"/>
      <c r="AM435"/>
    </row>
    <row r="436" spans="23:39" ht="12.75">
      <c r="W436" s="36"/>
      <c r="Y436" s="33"/>
      <c r="Z436" s="17"/>
      <c r="AA436" s="17"/>
      <c r="AB436" s="17"/>
      <c r="AJ436"/>
      <c r="AK436"/>
      <c r="AL436"/>
      <c r="AM436"/>
    </row>
    <row r="437" spans="23:36" ht="12.75">
      <c r="W437" s="36"/>
      <c r="Y437" s="33"/>
      <c r="Z437" s="17"/>
      <c r="AA437" s="17"/>
      <c r="AJ437"/>
    </row>
    <row r="438" spans="23:34" ht="12.75">
      <c r="W438" s="36"/>
      <c r="Y438" s="33"/>
      <c r="Z438" s="17"/>
      <c r="AA438" s="17"/>
      <c r="AB438" s="17"/>
      <c r="AG438" s="31"/>
      <c r="AH438" s="31"/>
    </row>
    <row r="439" spans="23:27" ht="12.75">
      <c r="W439" s="36"/>
      <c r="Y439" s="33"/>
      <c r="Z439" s="17"/>
      <c r="AA439" s="17"/>
    </row>
    <row r="440" spans="23:32" ht="12.75">
      <c r="W440" s="36"/>
      <c r="Y440" s="33"/>
      <c r="Z440" s="17"/>
      <c r="AA440" s="17"/>
      <c r="AD440" s="31"/>
      <c r="AE440" s="31"/>
      <c r="AF440" s="31"/>
    </row>
    <row r="441" spans="23:29" ht="12.75">
      <c r="W441" s="36"/>
      <c r="Y441" s="33"/>
      <c r="Z441" s="17"/>
      <c r="AA441" s="17"/>
      <c r="AB441" s="17"/>
      <c r="AC441" s="31"/>
    </row>
    <row r="442" spans="23:28" ht="12.75">
      <c r="W442" s="36"/>
      <c r="Y442" s="33"/>
      <c r="Z442" s="17"/>
      <c r="AA442" s="17"/>
      <c r="AB442" s="17"/>
    </row>
    <row r="443" spans="23:28" ht="12.75">
      <c r="W443" s="36"/>
      <c r="Y443" s="33"/>
      <c r="Z443" s="17"/>
      <c r="AA443" s="17"/>
      <c r="AB443" s="17"/>
    </row>
    <row r="444" spans="23:28" ht="12.75">
      <c r="W444" s="36"/>
      <c r="Y444" s="33"/>
      <c r="Z444" s="17"/>
      <c r="AA444" s="17"/>
      <c r="AB444" s="17"/>
    </row>
    <row r="445" spans="23:25" ht="12.75">
      <c r="W445" s="2"/>
      <c r="Y445" s="33"/>
    </row>
    <row r="446" spans="23:29" ht="12.75">
      <c r="W446" s="2"/>
      <c r="Y446" s="33"/>
      <c r="Z446" s="17"/>
      <c r="AA446" s="17"/>
      <c r="AB446" s="17"/>
      <c r="AC446" s="17"/>
    </row>
    <row r="447" spans="23:37" ht="12.75">
      <c r="W447" s="29"/>
      <c r="Y447" s="27"/>
      <c r="Z447" s="38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</row>
    <row r="449" spans="23:27" ht="12.75">
      <c r="W449" s="36"/>
      <c r="Y449" s="33"/>
      <c r="Z449" s="17"/>
      <c r="AA449" s="17"/>
    </row>
    <row r="450" spans="23:27" ht="12.75">
      <c r="W450" s="36"/>
      <c r="Y450" s="33"/>
      <c r="Z450" s="17"/>
      <c r="AA450" s="17"/>
    </row>
    <row r="451" spans="23:37" ht="12.75">
      <c r="W451" s="36"/>
      <c r="Y451" s="33"/>
      <c r="Z451" s="17"/>
      <c r="AA451" s="17"/>
      <c r="AK451"/>
    </row>
    <row r="452" spans="23:39" ht="12.75">
      <c r="W452" s="36"/>
      <c r="Y452" s="33"/>
      <c r="Z452" s="17"/>
      <c r="AA452" s="17"/>
      <c r="AB452" s="17"/>
      <c r="AC452" s="17"/>
      <c r="AJ452"/>
      <c r="AK452"/>
      <c r="AL452"/>
      <c r="AM452"/>
    </row>
    <row r="453" spans="23:39" ht="12.75">
      <c r="W453" s="36"/>
      <c r="Y453" s="33"/>
      <c r="Z453" s="17"/>
      <c r="AA453" s="17"/>
      <c r="AJ453"/>
      <c r="AL453"/>
      <c r="AM453"/>
    </row>
    <row r="454" spans="23:39" ht="12.75">
      <c r="W454" s="36"/>
      <c r="Y454" s="33"/>
      <c r="Z454" s="17"/>
      <c r="AA454" s="17"/>
      <c r="AB454" s="17"/>
      <c r="AK454"/>
      <c r="AL454"/>
      <c r="AM454"/>
    </row>
    <row r="455" spans="22:39" ht="12.75">
      <c r="V455" s="17" t="s">
        <v>0</v>
      </c>
      <c r="W455" s="36"/>
      <c r="Y455" s="33"/>
      <c r="Z455" s="17"/>
      <c r="AA455" s="17"/>
      <c r="AJ455"/>
      <c r="AK455"/>
      <c r="AL455"/>
      <c r="AM455"/>
    </row>
    <row r="456" spans="23:39" ht="12.75">
      <c r="W456" s="36"/>
      <c r="Y456" s="33"/>
      <c r="Z456" s="17"/>
      <c r="AA456" s="17"/>
      <c r="AJ456"/>
      <c r="AK456"/>
      <c r="AL456"/>
      <c r="AM456"/>
    </row>
    <row r="457" spans="23:39" ht="12.75">
      <c r="W457" s="36"/>
      <c r="Y457" s="33"/>
      <c r="Z457" s="17"/>
      <c r="AA457" s="17"/>
      <c r="AB457" s="17"/>
      <c r="AJ457"/>
      <c r="AK457"/>
      <c r="AL457"/>
      <c r="AM457"/>
    </row>
    <row r="458" spans="23:36" ht="12.75">
      <c r="W458" s="36"/>
      <c r="Y458" s="33"/>
      <c r="Z458" s="17"/>
      <c r="AA458" s="17"/>
      <c r="AJ458"/>
    </row>
    <row r="459" spans="23:34" ht="12.75">
      <c r="W459" s="36"/>
      <c r="Y459" s="33"/>
      <c r="Z459" s="17"/>
      <c r="AA459" s="17"/>
      <c r="AB459" s="17"/>
      <c r="AG459" s="31"/>
      <c r="AH459" s="31"/>
    </row>
    <row r="460" spans="23:27" ht="12.75">
      <c r="W460" s="36"/>
      <c r="Y460" s="33"/>
      <c r="Z460" s="17"/>
      <c r="AA460" s="17"/>
    </row>
    <row r="461" spans="23:32" ht="12.75">
      <c r="W461" s="36"/>
      <c r="Y461" s="33"/>
      <c r="Z461" s="17"/>
      <c r="AA461" s="17"/>
      <c r="AD461" s="31"/>
      <c r="AE461" s="31"/>
      <c r="AF461" s="31"/>
    </row>
    <row r="462" spans="23:29" ht="12.75">
      <c r="W462" s="36"/>
      <c r="Y462" s="33"/>
      <c r="Z462" s="17"/>
      <c r="AA462" s="17"/>
      <c r="AB462" s="17"/>
      <c r="AC462" s="31"/>
    </row>
    <row r="463" spans="23:28" ht="12.75">
      <c r="W463" s="36"/>
      <c r="Y463" s="33"/>
      <c r="Z463" s="17"/>
      <c r="AA463" s="17"/>
      <c r="AB463" s="17"/>
    </row>
    <row r="464" spans="23:28" ht="12.75">
      <c r="W464" s="36"/>
      <c r="Y464" s="33"/>
      <c r="Z464" s="17"/>
      <c r="AA464" s="17"/>
      <c r="AB464" s="17"/>
    </row>
    <row r="465" spans="23:26" ht="12.75">
      <c r="W465" s="36"/>
      <c r="Y465" s="33"/>
      <c r="Z465" s="17"/>
    </row>
    <row r="470" spans="23:41" ht="12.75">
      <c r="W470" s="29"/>
      <c r="Y470" s="27"/>
      <c r="Z470" s="38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 t="s">
        <v>0</v>
      </c>
    </row>
    <row r="471" ht="12.75">
      <c r="Z471" s="17"/>
    </row>
    <row r="472" spans="23:28" ht="12.75">
      <c r="W472" s="36"/>
      <c r="Y472" s="32"/>
      <c r="Z472" s="17"/>
      <c r="AA472" s="17"/>
      <c r="AB472" s="17"/>
    </row>
    <row r="473" spans="23:28" ht="12.75">
      <c r="W473" s="36"/>
      <c r="Y473" s="32"/>
      <c r="Z473" s="17"/>
      <c r="AA473" s="17"/>
      <c r="AB473" s="17"/>
    </row>
    <row r="474" spans="23:27" ht="12.75">
      <c r="W474" s="36"/>
      <c r="Y474" s="32"/>
      <c r="AA474" s="17"/>
    </row>
    <row r="475" spans="23:27" ht="12.75">
      <c r="W475" s="36"/>
      <c r="Y475" s="32"/>
      <c r="Z475" s="17"/>
      <c r="AA475" s="17"/>
    </row>
    <row r="476" spans="23:27" ht="12.75">
      <c r="W476" s="36"/>
      <c r="Y476" s="32"/>
      <c r="Z476" s="17"/>
      <c r="AA476" s="17"/>
    </row>
    <row r="477" spans="23:27" ht="12.75">
      <c r="W477" s="36"/>
      <c r="Y477" s="32"/>
      <c r="Z477" s="17"/>
      <c r="AA477" s="17"/>
    </row>
    <row r="478" spans="23:41" ht="12.75">
      <c r="W478" s="36"/>
      <c r="Y478" s="32"/>
      <c r="Z478" s="17"/>
      <c r="AA478" s="17"/>
      <c r="AN478"/>
      <c r="AO478"/>
    </row>
    <row r="479" spans="23:41" ht="12.75">
      <c r="W479" s="36"/>
      <c r="Y479" s="32"/>
      <c r="Z479" s="17"/>
      <c r="AA479" s="17"/>
      <c r="AB479" s="17"/>
      <c r="AC479" s="17"/>
      <c r="AD479" s="17"/>
      <c r="AE479" s="17"/>
      <c r="AN479"/>
      <c r="AO479"/>
    </row>
    <row r="480" spans="23:41" ht="12.75">
      <c r="W480" s="36"/>
      <c r="Y480" s="32"/>
      <c r="Z480" s="17"/>
      <c r="AA480" s="17"/>
      <c r="AB480" s="17"/>
      <c r="AN480"/>
      <c r="AO480"/>
    </row>
    <row r="481" spans="23:41" ht="12.75">
      <c r="W481" s="36"/>
      <c r="Y481" s="32"/>
      <c r="Z481" s="17"/>
      <c r="AA481" s="17"/>
      <c r="AB481" s="17"/>
      <c r="AC481" s="17"/>
      <c r="AD481" s="17"/>
      <c r="AE481" s="17"/>
      <c r="AN481"/>
      <c r="AO481"/>
    </row>
    <row r="482" spans="23:41" ht="12.75">
      <c r="W482" s="36"/>
      <c r="Y482" s="32"/>
      <c r="Z482" s="17"/>
      <c r="AA482" s="17"/>
      <c r="AB482" s="17"/>
      <c r="AN482"/>
      <c r="AO482"/>
    </row>
    <row r="483" spans="23:41" ht="12.75">
      <c r="W483" s="36"/>
      <c r="Y483" s="32"/>
      <c r="Z483" s="17"/>
      <c r="AA483" s="17"/>
      <c r="AB483" s="17"/>
      <c r="AN483"/>
      <c r="AO483"/>
    </row>
    <row r="484" spans="22:29" ht="12.75">
      <c r="V484" s="17" t="s">
        <v>0</v>
      </c>
      <c r="W484" s="36"/>
      <c r="Y484" s="32"/>
      <c r="Z484" s="17"/>
      <c r="AA484" s="17"/>
      <c r="AB484" s="17"/>
      <c r="AC484" s="17"/>
    </row>
    <row r="485" spans="23:29" ht="12.75">
      <c r="W485" s="36"/>
      <c r="Y485" s="32"/>
      <c r="Z485" s="17"/>
      <c r="AA485" s="17"/>
      <c r="AB485" s="17"/>
      <c r="AC485" s="17"/>
    </row>
    <row r="486" spans="23:29" ht="12.75">
      <c r="W486" s="36"/>
      <c r="Y486" s="32"/>
      <c r="Z486" s="17"/>
      <c r="AA486" s="17"/>
      <c r="AB486" s="17"/>
      <c r="AC486" s="17"/>
    </row>
    <row r="487" spans="23:31" ht="12.75">
      <c r="W487" s="36"/>
      <c r="Y487" s="32"/>
      <c r="Z487" s="17"/>
      <c r="AA487" s="17"/>
      <c r="AB487" s="17"/>
      <c r="AC487" s="17"/>
      <c r="AD487" s="17"/>
      <c r="AE487" s="17"/>
    </row>
    <row r="488" spans="23:29" ht="12.75">
      <c r="W488" s="36"/>
      <c r="Y488" s="32"/>
      <c r="Z488" s="17"/>
      <c r="AA488" s="17"/>
      <c r="AB488" s="17"/>
      <c r="AC488" s="17"/>
    </row>
    <row r="489" spans="23:29" ht="12.75">
      <c r="W489" s="36"/>
      <c r="Y489" s="32"/>
      <c r="Z489" s="17"/>
      <c r="AA489" s="17"/>
      <c r="AB489" s="17"/>
      <c r="AC489" s="17"/>
    </row>
    <row r="490" spans="23:29" ht="12.75">
      <c r="W490" s="36"/>
      <c r="Y490" s="32"/>
      <c r="Z490" s="17"/>
      <c r="AA490" s="17"/>
      <c r="AB490" s="17"/>
      <c r="AC490" s="17"/>
    </row>
    <row r="491" spans="23:32" ht="12.75">
      <c r="W491" s="36"/>
      <c r="Y491" s="32"/>
      <c r="Z491" s="17"/>
      <c r="AA491" s="17"/>
      <c r="AB491" s="17"/>
      <c r="AC491" s="17"/>
      <c r="AD491" s="17"/>
      <c r="AE491" s="17"/>
      <c r="AF491" s="17"/>
    </row>
    <row r="492" spans="23:32" ht="12.75">
      <c r="W492" s="36"/>
      <c r="Y492" s="32"/>
      <c r="Z492" s="17"/>
      <c r="AA492" s="17"/>
      <c r="AB492" s="17"/>
      <c r="AC492" s="17"/>
      <c r="AD492" s="17"/>
      <c r="AE492" s="17"/>
      <c r="AF492" s="17"/>
    </row>
    <row r="493" spans="23:32" ht="12.75">
      <c r="W493" s="36"/>
      <c r="Y493" s="32"/>
      <c r="Z493" s="17"/>
      <c r="AA493" s="17"/>
      <c r="AB493" s="17"/>
      <c r="AC493" s="17"/>
      <c r="AD493" s="17"/>
      <c r="AE493" s="17"/>
      <c r="AF493" s="17"/>
    </row>
    <row r="494" spans="23:32" ht="12.75">
      <c r="W494" s="36"/>
      <c r="Y494" s="32"/>
      <c r="Z494" s="17"/>
      <c r="AA494" s="17"/>
      <c r="AB494" s="17"/>
      <c r="AC494" s="17"/>
      <c r="AD494" s="17"/>
      <c r="AE494" s="17"/>
      <c r="AF494" s="17"/>
    </row>
    <row r="495" spans="23:33" ht="12.75">
      <c r="W495" s="36"/>
      <c r="Y495" s="32"/>
      <c r="Z495" s="17"/>
      <c r="AA495" s="17"/>
      <c r="AB495" s="17"/>
      <c r="AC495" s="17"/>
      <c r="AD495" s="17"/>
      <c r="AE495" s="17"/>
      <c r="AF495" s="17"/>
      <c r="AG495" s="17"/>
    </row>
    <row r="496" spans="23:25" ht="12.75">
      <c r="W496" s="36"/>
      <c r="Y496" s="32"/>
    </row>
    <row r="497" spans="23:25" ht="12.75">
      <c r="W497" s="36"/>
      <c r="Y497" s="32"/>
    </row>
    <row r="498" spans="23:29" ht="12.75">
      <c r="W498" s="2"/>
      <c r="Y498" s="32"/>
      <c r="Z498" s="17"/>
      <c r="AA498" s="17"/>
      <c r="AB498" s="17"/>
      <c r="AC498" s="17"/>
    </row>
    <row r="499" spans="23:29" ht="12.75">
      <c r="W499" s="2"/>
      <c r="Y499" s="33"/>
      <c r="Z499" s="17"/>
      <c r="AA499" s="17"/>
      <c r="AB499" s="17"/>
      <c r="AC499" s="17"/>
    </row>
    <row r="500" spans="23:32" ht="12.75">
      <c r="W500" s="2"/>
      <c r="Y500" s="32"/>
      <c r="Z500" s="17"/>
      <c r="AA500" s="17"/>
      <c r="AB500" s="17"/>
      <c r="AC500" s="17"/>
      <c r="AD500" s="17"/>
      <c r="AE500" s="17"/>
      <c r="AF500" s="17"/>
    </row>
    <row r="501" spans="23:32" ht="12.75">
      <c r="W501" s="2"/>
      <c r="Y501" s="33"/>
      <c r="Z501" s="17"/>
      <c r="AA501" s="17"/>
      <c r="AB501" s="17"/>
      <c r="AC501" s="17"/>
      <c r="AD501" s="17"/>
      <c r="AE501" s="17"/>
      <c r="AF501" s="17"/>
    </row>
    <row r="502" spans="23:33" ht="12.75">
      <c r="W502" s="2"/>
      <c r="Y502" s="33"/>
      <c r="Z502" s="17"/>
      <c r="AA502" s="17"/>
      <c r="AB502" s="17"/>
      <c r="AC502" s="17"/>
      <c r="AD502" s="17"/>
      <c r="AE502" s="17"/>
      <c r="AF502" s="17"/>
      <c r="AG502" s="17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2022-06-16T10:24:28Z</cp:lastPrinted>
  <dcterms:created xsi:type="dcterms:W3CDTF">2000-05-09T19:04:58Z</dcterms:created>
  <dcterms:modified xsi:type="dcterms:W3CDTF">2022-06-22T10:15:23Z</dcterms:modified>
  <cp:category/>
  <cp:version/>
  <cp:contentType/>
  <cp:contentStatus/>
</cp:coreProperties>
</file>